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OSZAKUP\Desktop\2024 бакытжан\План ГЗ\375\Остатки това лекарст средст и мед изделие\"/>
    </mc:Choice>
  </mc:AlternateContent>
  <bookViews>
    <workbookView xWindow="0" yWindow="0" windowWidth="24000" windowHeight="9435" firstSheet="2" activeTab="3"/>
  </bookViews>
  <sheets>
    <sheet name="Лист1" sheetId="1" state="hidden" r:id="rId1"/>
    <sheet name="все" sheetId="2" state="hidden" r:id="rId2"/>
    <sheet name="РУС" sheetId="3" r:id="rId3"/>
    <sheet name="КАЗ" sheetId="4" r:id="rId4"/>
  </sheets>
  <definedNames>
    <definedName name="_xlnm._FilterDatabase" localSheetId="2" hidden="1">РУС!$A$4:$J$65</definedName>
    <definedName name="_xlnm.Print_Titles" localSheetId="2">РУС!$4:$4</definedName>
    <definedName name="_xlnm.Print_Area" localSheetId="3">КАЗ!$A$1:$I$88</definedName>
    <definedName name="_xlnm.Print_Area" localSheetId="2">РУС!$A$1:$I$89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4" l="1"/>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4" i="4"/>
  <c r="G6" i="3" l="1"/>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5" i="3"/>
</calcChain>
</file>

<file path=xl/sharedStrings.xml><?xml version="1.0" encoding="utf-8"?>
<sst xmlns="http://schemas.openxmlformats.org/spreadsheetml/2006/main" count="1040" uniqueCount="292">
  <si>
    <t>общ.терап.мат-л</t>
  </si>
  <si>
    <t>Боры терапевт Россия шаровидные, длинные</t>
  </si>
  <si>
    <t>Боры терапевт Россия шаровидные, короткие</t>
  </si>
  <si>
    <t>Ketac моляр 12 мл, 8,5 гр</t>
  </si>
  <si>
    <t>Белацин силикатный цемент</t>
  </si>
  <si>
    <t>пломбировоный материал</t>
  </si>
  <si>
    <t>размеры 012 красные ОТМ</t>
  </si>
  <si>
    <t>стомат. Материал</t>
  </si>
  <si>
    <t>раствор</t>
  </si>
  <si>
    <t>общ.хирур.мат-л</t>
  </si>
  <si>
    <t>обезбаливающие средства</t>
  </si>
  <si>
    <t>общ тер-й материал</t>
  </si>
  <si>
    <t>пломборовочный материал</t>
  </si>
  <si>
    <t>Иrлы корневые №500</t>
  </si>
  <si>
    <t>Композит паста или компоцем паста</t>
  </si>
  <si>
    <t>Накусочные СИЛИКОН валики СИРЕНЕВЫЕ, маленькие - 1шт</t>
  </si>
  <si>
    <t>Накусочные СИЛИКОН валики СИНИЕ, средние - 1 шт</t>
  </si>
  <si>
    <t>Полировочные резиновые головки - комплект №8</t>
  </si>
  <si>
    <t>Пульпоэкстракторы № 500 КМИЗ</t>
  </si>
  <si>
    <t>Резодент 10гр.5мл.5мл</t>
  </si>
  <si>
    <t>Пульпотек порошок 15r жидкость 15мл</t>
  </si>
  <si>
    <t>I-FIL</t>
  </si>
  <si>
    <t>Цемион порошок 20r жидкость 15мл жидкость 15 мл</t>
  </si>
  <si>
    <t>размеры 014 синие ОТМ</t>
  </si>
  <si>
    <t>размер 016 синие ОТМ</t>
  </si>
  <si>
    <t>размер 018 синие ОТМ</t>
  </si>
  <si>
    <t>рамер 014 зеленые ОТМ</t>
  </si>
  <si>
    <t>размер 016 зеленые ОТМ</t>
  </si>
  <si>
    <t>размер 018 зеленые ОТМ</t>
  </si>
  <si>
    <t>для обработки корневых каналов одноразовые</t>
  </si>
  <si>
    <t>пломбировочный материал химического отверждения</t>
  </si>
  <si>
    <t>многоразовый стомат. инструмент</t>
  </si>
  <si>
    <t>для предварительной  и окончательной полировки</t>
  </si>
  <si>
    <t>одноразовый, для обработки корневых каналов</t>
  </si>
  <si>
    <t>паста для пломбирования каналов</t>
  </si>
  <si>
    <t>коробок</t>
  </si>
  <si>
    <t>банка</t>
  </si>
  <si>
    <t>упаковка</t>
  </si>
  <si>
    <t>штука</t>
  </si>
  <si>
    <t>комплект</t>
  </si>
  <si>
    <t>флакон</t>
  </si>
  <si>
    <t>Ед. изм.</t>
  </si>
  <si>
    <t>Кол-во</t>
  </si>
  <si>
    <t>Цена</t>
  </si>
  <si>
    <t>Сумма, тенге</t>
  </si>
  <si>
    <t>№</t>
  </si>
  <si>
    <t>Техническая характеристика</t>
  </si>
  <si>
    <t>Наименование товаров</t>
  </si>
  <si>
    <t>Перечень закупаемых товаров</t>
  </si>
  <si>
    <t>Приложение №___</t>
  </si>
  <si>
    <t>к объявлению №___ от _________</t>
  </si>
  <si>
    <t>Перекись водорода 3% - 100 мл</t>
  </si>
  <si>
    <t>Скальпель хирургический стерильный лезвие №10 - маленькие</t>
  </si>
  <si>
    <t>Убестизин красный 4% № 50</t>
  </si>
  <si>
    <t>Эндометазон (ADSEAL)</t>
  </si>
  <si>
    <t>Эндодонтические иглы СК</t>
  </si>
  <si>
    <t>Роторная группа для турбинного наконечника</t>
  </si>
  <si>
    <t>Фарабеф операционный для удаления нижней 8-ки зуба шириной 1 см.</t>
  </si>
  <si>
    <t>стомат. материал</t>
  </si>
  <si>
    <t>пломбировочный материал для корневых каналов</t>
  </si>
  <si>
    <t>Наименование</t>
  </si>
  <si>
    <t>Описание (техническая характеристика)</t>
  </si>
  <si>
    <t>фл</t>
  </si>
  <si>
    <t>Картридж механического фильтра для моечной машины  Endoklinz NSX Артикул -105990-01</t>
  </si>
  <si>
    <t>Щипцы биопсийные одноразовый канал 2,8 с иглой  BF-A12323  Артикул-BFA1--2323 диаметром 2,3мм Длина  раб канала 2,8-2300мм</t>
  </si>
  <si>
    <t>упак.</t>
  </si>
  <si>
    <t>шт</t>
  </si>
  <si>
    <t xml:space="preserve">Щипцы биопсийные одноразовый канал 2,8 с иглой  FB 240K Артикул-FB-240 K диаметром 2,3мм для рабканала 2,8 </t>
  </si>
  <si>
    <t>комп</t>
  </si>
  <si>
    <t>Повязка для фиксации катетеров 7*8,5 см</t>
  </si>
  <si>
    <t>Трусы для ректоколоноскопии одноразовый XXL</t>
  </si>
  <si>
    <t>Полиглиткомед ПГА рассасывающий шовный материал размер 4,70 см</t>
  </si>
  <si>
    <t>Клапана к гастроскопу для гастроскопа (упаковка №10)</t>
  </si>
  <si>
    <t>Световод медицинский СХКК-600/2 для лазерного аппарата</t>
  </si>
  <si>
    <t xml:space="preserve">Линии магистральные,удлинительные для шприцевых дозаторов </t>
  </si>
  <si>
    <t>Шприц Жане одноразовый,стерильный 50мл</t>
  </si>
  <si>
    <t>Фильтры для аппарата вакуумной аспирации</t>
  </si>
  <si>
    <t>Пинцеты хирургический прямые 16 см перевязочная</t>
  </si>
  <si>
    <t xml:space="preserve">Подставка для тазов с двумя тазами перевязочная </t>
  </si>
  <si>
    <t>Катетер внутривенный ,периферический 22G (вазофиксы)</t>
  </si>
  <si>
    <t>Чековая лента для  аппарата Matachana термочувствительная бумага ширина 5,5см COD 41603.8</t>
  </si>
  <si>
    <t>Рулон</t>
  </si>
  <si>
    <t>Антибактериальный фильтр 0,2 мкм для моечной машины эндоскопов</t>
  </si>
  <si>
    <t>Упаковочные пакеты для медицинской стерилизационной системы «STERRAD NX», в комплекте  размер 200x400 мм(самозапечатывающиеся)№500 пакетов в упаковке</t>
  </si>
  <si>
    <t xml:space="preserve">Ножницы для снятия  гипсов горизонтально-изогнутые с пуговкой 18 см перевязочная </t>
  </si>
  <si>
    <t xml:space="preserve">Щипцы для отгибания гипса перевязочная </t>
  </si>
  <si>
    <t xml:space="preserve">Аккумуляторы для ХМ ЭКГ  Мизинчиковые 1400 mAh </t>
  </si>
  <si>
    <t xml:space="preserve">Аккумуляторы для СМАД  Пальчиковые 2700 мAч </t>
  </si>
  <si>
    <t>Рентгенпленка для цифрового принтера №100. 35*43 оранжевый AGFA</t>
  </si>
  <si>
    <t>Алкаин  0,5%(Капли глазные) Проксиметакаин 15мл</t>
  </si>
  <si>
    <t>Табл.</t>
  </si>
  <si>
    <t xml:space="preserve">Солкосерил мазь 5%-20гр </t>
  </si>
  <si>
    <t>туб</t>
  </si>
  <si>
    <t xml:space="preserve">Солкосерил мазь 10%-20гр </t>
  </si>
  <si>
    <t>тюб</t>
  </si>
  <si>
    <t xml:space="preserve">Тропикамид 1%-10мл глазные капли </t>
  </si>
  <si>
    <t xml:space="preserve">Тропикамид 0,5%-10мл глазные капли </t>
  </si>
  <si>
    <t>Дисоль  раствор для инфузий 200 мл</t>
  </si>
  <si>
    <t xml:space="preserve">Соль без примеси выварочная, таблетированная </t>
  </si>
  <si>
    <t>кг</t>
  </si>
  <si>
    <t xml:space="preserve"> Лейкопластырь медицинский бактерицидный водостойкий 19мм х 72мм</t>
  </si>
  <si>
    <t>Гигрометр ВИТ-2 психометрический</t>
  </si>
  <si>
    <t>Емкость контейнер пластиковый для сбора острого инструментария объем.10,0литров класса.Б( желтый)</t>
  </si>
  <si>
    <t>Емкость контейнер пластиковый для сбора острого инструментария объем 10,0 литров класса В(красный)</t>
  </si>
  <si>
    <t xml:space="preserve">Картридж механического фильтра  для моечной Endoclens NSX моечно-дезинфецирующему раствору для гибких эндоскопов </t>
  </si>
  <si>
    <t>Стеклянные палочки для нанесения глазных мазей и массажа век</t>
  </si>
  <si>
    <t>Гидрофильные губчатые вискозные увложняющие прокладки для электрофареза 120*170</t>
  </si>
  <si>
    <t>Гидрофильные губчатые вискозные увложняющие прокладки для электрофареза 70*100</t>
  </si>
  <si>
    <t xml:space="preserve">Щетки одноразовые для обработки чистки эндоскопов </t>
  </si>
  <si>
    <t>Парафин</t>
  </si>
  <si>
    <t>Губчатые вискозные увложняющие прокладки для ваккумного массажа диаметром 60мм</t>
  </si>
  <si>
    <t xml:space="preserve">Соль для галокамеры </t>
  </si>
  <si>
    <t>Трубка пациента для КТ</t>
  </si>
  <si>
    <t xml:space="preserve">Лоток почкообразный металлический 500мл перевязочная </t>
  </si>
  <si>
    <t>Перифирические катетеры 18 G для КТ с контрастом</t>
  </si>
  <si>
    <t>Шовный хирургический .материал нерасс. С иглой Этибонд №2-0</t>
  </si>
  <si>
    <t>Шовный хирургический .материал нерасс. С иглой Этибонд №3-0</t>
  </si>
  <si>
    <t>Интродьюсер феморальный 6F №5 расходник для лазерного аппарата</t>
  </si>
  <si>
    <t>уп</t>
  </si>
  <si>
    <t>Тетрациклин 100 мг</t>
  </si>
  <si>
    <t>Эритромицин 250 мг</t>
  </si>
  <si>
    <t>Смекта 3г</t>
  </si>
  <si>
    <t xml:space="preserve">Калия перманганат 5г </t>
  </si>
  <si>
    <t>Альбуцид 30%</t>
  </si>
  <si>
    <t>Доксициклин 100мг</t>
  </si>
  <si>
    <t>Левомецитин 500мг</t>
  </si>
  <si>
    <t>Бензилпеницилин натриевая соль 1гр</t>
  </si>
  <si>
    <t>Стрептомицин 1гр</t>
  </si>
  <si>
    <t>Упаковка</t>
  </si>
  <si>
    <t xml:space="preserve">Эмоксипин 1%-1,0   раствор для иньекций (в упаковке 10 ампул) </t>
  </si>
  <si>
    <t xml:space="preserve">Проявитель E. O. S. А+В+С на 20л концетрат </t>
  </si>
  <si>
    <t xml:space="preserve">Фиксаж E. O. S. А+В+С на 20л концетрат </t>
  </si>
  <si>
    <t>канистра</t>
  </si>
  <si>
    <t>Электроды для ЭКГ для взрослых в комплекте электроды 6шт, зажимы 4шт для аппарата Mac 1600</t>
  </si>
  <si>
    <t xml:space="preserve">Электроды для ХМ ЭКГ холтер одноразовые  </t>
  </si>
  <si>
    <t xml:space="preserve">Кабель пациента для ЭКГ МАС 1600 </t>
  </si>
  <si>
    <t xml:space="preserve">Коммуникационный кабель спироанализатора с корпусом для BTL - 08 spiro   </t>
  </si>
  <si>
    <t>Силиконовый уплотнитель для BTL - 08 spiro</t>
  </si>
  <si>
    <t>Пластиковый стерилизуемый спирометрический датчик для BTL - 08 spiro</t>
  </si>
  <si>
    <t xml:space="preserve">Манжеты для суточного мониторирования артериального давления детей </t>
  </si>
  <si>
    <t xml:space="preserve">Манжеты для суточного мониторирования артериального давления взрослых </t>
  </si>
  <si>
    <t>Кабеля отведения для аппаратов холтерского мониторирования MARS-SEER light</t>
  </si>
  <si>
    <t xml:space="preserve">УФ-лампы 30W </t>
  </si>
  <si>
    <t xml:space="preserve">УФ-лампы 15W </t>
  </si>
  <si>
    <t>Инструменты эндотерапевтические: Биопсийные щипсы (канал 2,8 мм, длина 2300 мм) 20 штук</t>
  </si>
  <si>
    <t>Инструменты эндотерапевтические: Биопсийные щипсы (канал 2,8 мм, длина 1550 мм) 20 штук</t>
  </si>
  <si>
    <t>Пленки для цифровой съемки (термопленка) размером 35*43</t>
  </si>
  <si>
    <t>Отвертки со сменными частями</t>
  </si>
  <si>
    <t>набор</t>
  </si>
  <si>
    <t>Щипцы костные захватывающие. Рабочая часть шириной 7±0,5мм, зогнута по ребру, с отклонением от оси 27±0,5мм, на верхней рабочей бранше должно быть 6 пар зубов, а на нижней 7 пар.  Рукоятки  дугообразные округлые с поперечной насечкой, без кремальеры и пружин. Общая длина 190 мм.</t>
  </si>
  <si>
    <t>Щипцы костные. Щипцы для удержания костей, рабочая часть с двумя рядами зубов, ширина 11 мм ± 2 мм, длина 30 мм ± 5 мм. Конструкция инструмента разборная, на одной части инструмента находится направитель, на другой 2 отверстия, для легкого перепозиционирования в разные положения и увеличения диаметра захватываемой кости. Рукоятки округлые гладкие. Общая длина 230 мм</t>
  </si>
  <si>
    <t xml:space="preserve">Щипцы костные для удержание костей, самоцентрирующиеся . Рабочая часть прямая, в форме месяца с обеих сторон. Конструкция щипцов должна быть разборной, на одной детали должен быть штифт и внешний упор, на другой отверстие, которое при сборке совпадает со штифтом. Рукоятки прямые с крупной поперечной насечкой, в нижней части одной закреплена откидная много зубчатая реечная кремальера, в другой рукоятке должно быть прямоугольное окно. Фиксирование кремальеры происходит на счёт пружины и винта. Общая длина 220 мм. </t>
  </si>
  <si>
    <t>Кусачки с твердосплавными вставками для перекусывания проволоки жёсткой диаметром до 1,5 мм, мягкой до 2,5 мм. Рабочая часть прямолинейная изогнутая под углом более 40ᴼ к плоскости инструмента, длиной 15±2 мм. Конструкция четырёхшарнирная, с дугообразными рукоятками с крупной поперечной насечкой. Между рукояток наличие двойной возвратной пружины. Общая длина 160 мм.</t>
  </si>
  <si>
    <t xml:space="preserve">Кусачки для скусывания спиц и винтов диаметром  до 3,5 мм, с  твёрдосплавными пластинами. Конструкция кусачек должна быть шестишарнирной, рукоятки должны быть округлыми с анатомическими насечками для пальцев, наличие двойной возвратной пружины. Маркировка твёрдого сплава выражена напылением на рукоятки  нитрида титана. Общая длина инструмента 240 мм. </t>
  </si>
  <si>
    <t>Распаторы для костной хирургии, рабочая часть прямоугольная заострённая изогнутая по плоскости шириной 10±1 мм. В месте присоединения рабочей части к рукоятке наличие овального углубления для упора пальца. Рукоятка прямоугольного сечения с закруглённым концом. Общая длина 210 мм.</t>
  </si>
  <si>
    <t>Распаторы для костной хирургии, рабочая часть прямоугольная заострённая изогнутая по плоскости шириной 15±1 мм. В месте присоединения рабочей части к рукоятке наличие овального углубления для упора пальца. Рукоятка прямоугольного сечения с закруглённым концом. Общая длина 210  мм.</t>
  </si>
  <si>
    <t>Элеватор костный. Рабочая часть изогнутая каплевидной формы. Отклонение от оси 9 мм.  Ширина дистального конца рабочей части 9 мм. Рукоять прямоугольная с округлым окончанием,  имеет продольные пазы  и упор для пальца. Длина рукояти 110 мм. Общая длина инструмента 190 мм.</t>
  </si>
  <si>
    <t>Распатор для костной хирургии, рабочая часть должна быть слабоизогнутой закруглённой на конце, с режущей кромкой шириной 6±0,2 мм. Рукоятка плоская овальной формы с углублением. Общая длина не менее 165 мм и не более 175 мм</t>
  </si>
  <si>
    <t xml:space="preserve">Молоток . Рабочая часть двухсторонняя с круглыми ударными площадками. Диаметр первой площадки 42 мм, второй 30 мм. Рукоять круглая, текстолитовая с противоскользящей нарезкой. Общая длина инструмента 260 мм. </t>
  </si>
  <si>
    <t>Комплект съемных  отверток с рукояткой в кейсе.  В комплекте должны находиться: рукоятка и съемные рабочии части ( отвертки): шестигранные на 2,5 мм и 3,5 мм, крестовые  трех типов и  плоская. Комплект должен находиться в металлическом контейнере длиной 200±5 мм, шириной 100±5 мм, высотой 50±3 мм.</t>
  </si>
  <si>
    <t>Щипцы костные</t>
  </si>
  <si>
    <t>Кусачки с твердосплавными вставками</t>
  </si>
  <si>
    <t>Распаторы для костной хирургии</t>
  </si>
  <si>
    <t>Элеваторы костные</t>
  </si>
  <si>
    <t>в течение 15 календарных дней со дня поступления заявки</t>
  </si>
  <si>
    <t>в течение 150 календарных дней со дня поступления заявки</t>
  </si>
  <si>
    <t>г. Астана, ул. Ш. Қосшығұлұлы, зд.8</t>
  </si>
  <si>
    <t>Приложение №1</t>
  </si>
  <si>
    <t>№ лота</t>
  </si>
  <si>
    <t>Наименования</t>
  </si>
  <si>
    <t>Объем</t>
  </si>
  <si>
    <t>Цена тенге</t>
  </si>
  <si>
    <t>Общая сумма, выделенная для закупа</t>
  </si>
  <si>
    <t>Срок поставки</t>
  </si>
  <si>
    <t>Место поставки</t>
  </si>
  <si>
    <t>Форма выпуска и характеристики</t>
  </si>
  <si>
    <t>№1 Қосымша</t>
  </si>
  <si>
    <t>Лоттың №</t>
  </si>
  <si>
    <t>Атауы</t>
  </si>
  <si>
    <t>Шығару формасы және сипаттамалары</t>
  </si>
  <si>
    <t>Өлшем бірлігі</t>
  </si>
  <si>
    <t>Көлемі</t>
  </si>
  <si>
    <t>/Бағасы теңге</t>
  </si>
  <si>
    <t>Сатып алуға бөлінген жалпы сома</t>
  </si>
  <si>
    <t>Жеткізу мерзімі</t>
  </si>
  <si>
    <t>Жеткізу мекенжайы</t>
  </si>
  <si>
    <t xml:space="preserve">Endoklinz NSX кір жуғыш машинасына арналған механикалық сүзгі картриджі -105990-01
</t>
  </si>
  <si>
    <t xml:space="preserve">Биопсия қысқышы бір реттік арна 2,8 инесі бар FB 240K Артикул-FB-240 K диаметрі 2,3 мм жұмыс арнасы үшін 2,8
</t>
  </si>
  <si>
    <t xml:space="preserve">Биопсия қысқыштары бір реттік арна 2,8 инесі бар BF-A12323 Артикул-BFA1--2323 диаметрі 2,3 мм Құлдық арнаның ұзындығы 2,8-2300 мм
</t>
  </si>
  <si>
    <t xml:space="preserve">Әзірлеуші ​​E. O. S. 20л концентратқа арналған A+B+C
</t>
  </si>
  <si>
    <t xml:space="preserve">20л концентратқа арналған E.O.S. Fixer A+B+C
</t>
  </si>
  <si>
    <t xml:space="preserve">Бір рет қолданылатын HM ЭКГ Холтерге арналған электродтар
</t>
  </si>
  <si>
    <t xml:space="preserve">Ересектерге арналған ЭКГ электродтары кіреді: 6 дана электродтар, Mac 1600 құрылғысына арналған 4 дана қапсырмалар
</t>
  </si>
  <si>
    <t xml:space="preserve">Катетерді бекітуге арналған таңғыш 7*8,5 см
</t>
  </si>
  <si>
    <t xml:space="preserve">Бір реттік XXL ректоколоноскопияға арналған трусиктер
</t>
  </si>
  <si>
    <t xml:space="preserve">Polyglitcomed PGA сіңірілетін тігіс материалының өлшемі 4,70 см
</t>
  </si>
  <si>
    <t xml:space="preserve">Гастроскопқа арналған гастроскопқа арналған клапан (пакет № 10)
</t>
  </si>
  <si>
    <t xml:space="preserve">Лазерлік құрылғыға арналған SKHKK-600/2 медициналық жарық бағыттағышы
</t>
  </si>
  <si>
    <t xml:space="preserve">Шприц диспенсерлеріне арналған магистральдық және ұзартқыш желілер
</t>
  </si>
  <si>
    <t xml:space="preserve">Janet бір реттік шприц, стерильді 50 мл
</t>
  </si>
  <si>
    <t xml:space="preserve">Вакуумдық аспирациялық аппараттарға арналған сүзгілер
</t>
  </si>
  <si>
    <t xml:space="preserve">Тікелей хирургиялық пинцет таңу үшін 16 см
</t>
  </si>
  <si>
    <t xml:space="preserve">Екі бассейні бар бассейндерге арналған стенд, таңу
</t>
  </si>
  <si>
    <t xml:space="preserve">Көктамырішілік катетер, перифериялық 22G (вазофикстер)
</t>
  </si>
  <si>
    <t xml:space="preserve">Матачана машинасына арналған түбіртек таспасы ыстыққа сезімтал қағаз ені 5,5 см COD 41603,8
</t>
  </si>
  <si>
    <t xml:space="preserve">Эндоскопты кір жуғыш машинаға арналған бактерияға қарсы сүзгі 0,2 микрон
</t>
  </si>
  <si>
    <t xml:space="preserve">«STERRAD NX» медициналық зарарсыздандыру жүйесіне арналған орау қаптары, көлемі 200x400 мм (өздігінен жабылатын) № 500 қаптамада.
</t>
  </si>
  <si>
    <t xml:space="preserve">Көлденеңінен түймесі бар иілген, 18 см, таңғышты алып тастауға арналған қайшы
</t>
  </si>
  <si>
    <t xml:space="preserve">Гипс таңғышты иілуге ​​арналған қысқыштар
</t>
  </si>
  <si>
    <t xml:space="preserve">HM ЭКГ үшін батареялар Кішкентай саусақ 1400 мАч
</t>
  </si>
  <si>
    <t xml:space="preserve">ABPM қалам түріне арналған батареялар 2700 мАч
</t>
  </si>
  <si>
    <t xml:space="preserve">No100 сандық принтерге арналған рентген пленкасы. 35*43 қызғылт сары AGFA
</t>
  </si>
  <si>
    <t xml:space="preserve">Алкаин 0,5% (Көз тамшылары) Проксиметакаин 15 мл
</t>
  </si>
  <si>
    <t xml:space="preserve">Солкосерил жақпа 5% -20 г
</t>
  </si>
  <si>
    <t xml:space="preserve">Солкосерил жақпа 10-20 г
</t>
  </si>
  <si>
    <t xml:space="preserve">Тропикамид 1-10 мл көз тамшылары
</t>
  </si>
  <si>
    <t xml:space="preserve">Тропикамид 0,5-10 мл көз тамшылары
</t>
  </si>
  <si>
    <t xml:space="preserve">Инфузияға арналған дизол ерітіндісі 200 мл
</t>
  </si>
  <si>
    <t xml:space="preserve">Эмоксипин 1%-1,0 инъекцияға арналған ерітінді (10 ампула қаптама)
</t>
  </si>
  <si>
    <t xml:space="preserve">Қоспасыз тұз, буланған, таблеткаланған
</t>
  </si>
  <si>
    <t xml:space="preserve">Медициналық бактерицидтік су өткізбейтін жабысқақ сылақ 19мм x 72мм
</t>
  </si>
  <si>
    <t xml:space="preserve">Гигрометр VIT-2 психометриялық
</t>
  </si>
  <si>
    <t xml:space="preserve">Өткір аспаптарды жинауға арналған пластик ыдыс, көлемі 10,0 литр В класы (сары)
</t>
  </si>
  <si>
    <t xml:space="preserve">Өткір аспаптарды жинауға арналған сыйымдылығы 10,0 литр B класы (қызыл) пластикалық контейнер
</t>
  </si>
  <si>
    <t xml:space="preserve">Endoclens NSX икемді эндоскоптарға арналған жуу және дезинфекциялау ерітіндісіне арналған механикалық сүзгі картриджі
</t>
  </si>
  <si>
    <t xml:space="preserve">Көзге жақпа жағуға және қабақтарды уқалауға арналған шыны таяқшалар
</t>
  </si>
  <si>
    <t xml:space="preserve">Электроферезге арналған гидрофильді губка вискозды ылғалдандыратын жастықшалар 120*170
</t>
  </si>
  <si>
    <t xml:space="preserve">Электроферезге арналған гидрофильді губка вискозды ылғалдандырғыш төсемдер 70*100
</t>
  </si>
  <si>
    <t xml:space="preserve">Эндоскоптарды тазалауға арналған бір реттік щеткалар
</t>
  </si>
  <si>
    <t xml:space="preserve">Диаметрі 60 мм вакуумды массажға арналған губка вискозды ылғалдандырғыш төсемдер
</t>
  </si>
  <si>
    <t xml:space="preserve">Гало камерасына арналған тұз
</t>
  </si>
  <si>
    <t xml:space="preserve">КТ пациент түтігі
</t>
  </si>
  <si>
    <t xml:space="preserve">Бүйрек тәрізді металл науа 500 мл таңу үшін
</t>
  </si>
  <si>
    <t xml:space="preserve">Контрасты бар КТ үшін перифериялық катетер 18 Г
</t>
  </si>
  <si>
    <t xml:space="preserve">Хирургиялық тігіс материалы, дисперсті емес. №2-0 Etibond инесімен
</t>
  </si>
  <si>
    <t xml:space="preserve">Хирургиялық тігіс материалы, дисперсті емес. №3-0 Etibond инесімен
</t>
  </si>
  <si>
    <t xml:space="preserve">Феморальды интродуктор 6F №5 лазерлік құрылғыға арналған шығын материалы
</t>
  </si>
  <si>
    <t xml:space="preserve">Эритромицин 250 мг
</t>
  </si>
  <si>
    <t xml:space="preserve">Тетрациклин 100 мг
</t>
  </si>
  <si>
    <t xml:space="preserve">Смекта 3г
</t>
  </si>
  <si>
    <t xml:space="preserve">калий перманганаты 5 г
</t>
  </si>
  <si>
    <t xml:space="preserve">Альбуцид 30%
</t>
  </si>
  <si>
    <t xml:space="preserve">Доксициклин 100 мг
</t>
  </si>
  <si>
    <t xml:space="preserve">Левомецитин 500 мг
</t>
  </si>
  <si>
    <t xml:space="preserve">Бензилпенициллин натрий тұзы 1г
</t>
  </si>
  <si>
    <t xml:space="preserve">стрептомицин 1 г
</t>
  </si>
  <si>
    <t xml:space="preserve">Сандық түсіруге арналған фильмдер (термопленка) өлшемі 35*43
</t>
  </si>
  <si>
    <t xml:space="preserve">Эндотерапевтикалық құралдар: Биопсия қысқыштары (канал 2,8 мм, ұзындығы 1550 мм) 20 дана
</t>
  </si>
  <si>
    <t xml:space="preserve">Эндотерапевтік құралдар: Биопсия қысқыштары (канал 2,8 мм, ұзындығы 2300 мм) 20 дана
</t>
  </si>
  <si>
    <t xml:space="preserve">УК шамдары 15 Вт
</t>
  </si>
  <si>
    <t xml:space="preserve">УК шамдары 30 Вт
</t>
  </si>
  <si>
    <t xml:space="preserve">Холтер бақылау құрылғыларына арналған қорғасын кабельдер MARS-SEER шамы
</t>
  </si>
  <si>
    <t xml:space="preserve">Ересектердегі қан қысымын 24 сағат бойы бақылауға арналған манжеттер
</t>
  </si>
  <si>
    <t xml:space="preserve">Балалардағы қан қысымын 24 сағат бойы бақылауға арналған манжеттер
</t>
  </si>
  <si>
    <t xml:space="preserve">BTL - 08 спироға арналған пластикалық зарарсыздандырылатын спирометриялық сенсор
</t>
  </si>
  <si>
    <t xml:space="preserve">BTL - 08 спироға арналған силиконды тығыздағыш
</t>
  </si>
  <si>
    <t xml:space="preserve">BTL - 08 спироға арналған корпусы бар Spiro анализаторының байланыс кабелі
</t>
  </si>
  <si>
    <t xml:space="preserve">ЭКГ MAC 1600 үшін пациент кабелі
</t>
  </si>
  <si>
    <t xml:space="preserve">Сүйек қысқыштары
</t>
  </si>
  <si>
    <t xml:space="preserve">Сүйек қысқыштарын ұстау. Жұмыс бөлігінің ені 7±0,5 мм, жиегі бойымен қисық, осінен ауытқуы 27±0,5 мм, жоғарғы жұмыс тармағында 6 жұп, ал төменгі жағында 7 жұп тіс болуы керек. Тұтқалар доға тәріздес және көлденең ойықпен дөңгеленген, бекітпесіз және серіппелерсіз. Жалпы ұзындығы 190 мм.
</t>
  </si>
  <si>
    <t xml:space="preserve">Сүйек қысқыштары. Сүйек ұстайтын қысқыш, екі қатар тістері бар жұмыс бөлігі, ені 11 мм ± 2 мм, ұзындығы 30 мм ± 5 мм. Құралдың конструкциясы жиналмалы, аспаптың бір бөлігінде бағыттауыш, екінші жағында 2 саңылау бар, ол әртүрлі позицияларға оңай ауыстырылады және ұсталатын сүйектің диаметрін ұлғайтады. Тұтқалары дөңгелек және тегіс. Жалпы ұзындығы 230 мм
</t>
  </si>
  <si>
    <t xml:space="preserve">Сүйектерді ұстауға арналған сүйек қысқышы, өзін-өзі орталықтандыру. Жұмыс бөлігі түзу, екі жағында ай пішінді. Қысқыштардың конструкциясы алынбалы болуы керек, бір бөлігінде түйреуіш және сыртқы тоқтағыш болуы керек, екіншісінде құрастыру кезінде түйреуішпен сәйкес келетін тесік болуы керек. Тұтқалар үлкен көлденең ойығы бар түзу, біреуінің төменгі бөлігінде жиналмалы көп тісті тірек ысырмасы бар, екінші тұтқасында төртбұрышты терезе болуы керек. Бекіткіш серіппе мен бұранданың көмегімен бекітіледі. Жалпы ұзындығы 220 мм.
</t>
  </si>
  <si>
    <t xml:space="preserve">Карбидті кірістірулері бар қысқыштар
</t>
  </si>
  <si>
    <t xml:space="preserve">Диаметрі 1,5 мм-ге дейінгі қатты сымды, 2,5 мм-ге дейінгі жұмсақ сымды кесуге арналған карбидті кірістіргіштері бар қысқыштар. Жұмыс бөлігі түзу, құралдың жазықтығына 40°-тан астам бұрышта иілген, ұзындығы 15±2 мм. Дизайн төрт буынды, үлкен көлденең ойығы бар арка тәрізді тұтқалары бар. Тұтқалардың арасында қос қайтарылатын серіппе бар. Жалпы ұзындығы 160 мм.
</t>
  </si>
  <si>
    <t xml:space="preserve">Диаметрі 3,5 мм-ге дейін тоқылған инелерді және бұрандаларды кесуге арналған қысқыштар, карбид пластиналары бар. Қысқыштардың конструкциясы алты буынды болуы керек, тұтқалары саусақтарға арналған анатомиялық ойықтары бар дөңгелек болуы керек және қос қайтарылатын серіппелі болуы керек. Карбидті таңбалау тұтқаларға титан нитриді шашу арқылы көрсетіледі. Құралдың жалпы ұзындығы 240 мм.
</t>
  </si>
  <si>
    <t xml:space="preserve">Сүйек хирургиясына арналған распаторлар
</t>
  </si>
  <si>
    <t xml:space="preserve">Сүйек хирургиясына арналған распаторлар, жұмыс бөлігі төртбұрышты, үшкір, жазықтық бойымен иілген, ені 10±1 мм. Жұмыс бөлігінің тұтқаға қосылған жерінде саусақты демалуға арналған сопақша ойық бар. Дөңгеленген ұшы бар төртбұрышты тұтқа. Жалпы ұзындығы 210 мм.
</t>
  </si>
  <si>
    <t xml:space="preserve">Сүйек хирургиясына арналған распаторлар, жұмыс бөлігі төртбұрышты, үшкір, жазықтық бойымен иілген, ені 15±1 мм. Жұмыс бөлігінің тұтқаға қосылған жерінде саусақты демалуға арналған сопақша ойық бар. Дөңгеленген ұшы бар төртбұрышты тұтқа. Жалпы ұзындығы 210 мм.
</t>
  </si>
  <si>
    <t xml:space="preserve">Сүйек лифттері
</t>
  </si>
  <si>
    <t xml:space="preserve">Сүйек лифті. Жұмыс бөлігі қисық және тамшы тәрізді. Осьтен ауытқу 9 мм. Жұмыс бөлігінің дистальды ұшының ені 9 мм. Тұтқаны дөңгелек ұшы бар тікбұрышты, бойлық ойықтары және саусақ тірегі бар. Тұтқа ұзындығы 110 мм. Құралдың жалпы ұзындығы 190 мм.
</t>
  </si>
  <si>
    <t xml:space="preserve">Сүйек хирургиясына арналған распатор, жұмыс бөлігі сәл иілген, ұшы дөңгелектелген, кесу жиегі ені 6±0,2 мм болуы керек. Тұтқаны ойығы бар жалпақ сопақ. Жалпы ұзындығы 165 мм кем емес және 175 мм артық емес
</t>
  </si>
  <si>
    <t>Балға</t>
  </si>
  <si>
    <t>Молотк</t>
  </si>
  <si>
    <t xml:space="preserve">Балға. Жұмыс бөлігі дөңгелек соғу төсемдерімен екі жақты. Бірінші платформаның диаметрі 42 мм, екіншісі 30 мм. Тұтқасы дөңгелек, тайғаққа қарсы кесілген текстолит. Құралдың жалпы ұзындығы 260 мм.
</t>
  </si>
  <si>
    <t xml:space="preserve">Ауыстырылатын бөлшектері бар бұрағыштар
</t>
  </si>
  <si>
    <t xml:space="preserve">Корпустағы тұтқасы бар алынбалы бұрағыштар жиынтығы. Жинақта мыналар болуы керек: тұтқа және алынбалы жұмыс бөліктері (бұрауыштар): алтыбұрышты 2,5 мм және 3,5 мм, үш түрлі Филлипс және жалпақ. Жинақ ұзындығы 200±5 мм, ені 100±5 мм, биіктігі 50±3 мм металл ыдыста болуы керек.
</t>
  </si>
  <si>
    <t>Дана</t>
  </si>
  <si>
    <t>канистр</t>
  </si>
  <si>
    <t>Жиын</t>
  </si>
  <si>
    <t xml:space="preserve">орам </t>
  </si>
  <si>
    <t>қаптама</t>
  </si>
  <si>
    <t>бөтелке</t>
  </si>
  <si>
    <t>түтік</t>
  </si>
  <si>
    <t>Қаптама</t>
  </si>
  <si>
    <t>таблеткалар</t>
  </si>
  <si>
    <t>жинақ</t>
  </si>
  <si>
    <t>Өтініш келіп түскен күннен бастап 15 күнтізбелік күн ішінде</t>
  </si>
  <si>
    <t>Өтініш келіп түскен күннен бастап 150 күнтізбелік күн ішінде</t>
  </si>
  <si>
    <t>Астана қаласы, Ш. Қосшығұлұлы кө-сі, №8 ғимарат</t>
  </si>
  <si>
    <t>Сатып алынатын тауарлардың тізімі</t>
  </si>
  <si>
    <t>ИТОГО:</t>
  </si>
  <si>
    <t>Барлығы: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</si>
</sst>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9"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b/>
      <sz val="14"/>
      <color theme="1"/>
      <name val="Times New Roman"/>
      <family val="1"/>
      <charset val="204"/>
    </font>
    <font>
      <sz val="11"/>
      <color theme="1"/>
      <name val="Calibri"/>
      <family val="2"/>
      <charset val="204"/>
      <scheme val="minor"/>
    </font>
    <font>
      <sz val="1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cellStyleXfs>
  <cellXfs count="92">
    <xf numFmtId="0" fontId="0" fillId="0" borderId="0" xfId="0"/>
    <xf numFmtId="0" fontId="2" fillId="0" borderId="0" xfId="0" applyFont="1" applyAlignment="1">
      <alignment vertical="center"/>
    </xf>
    <xf numFmtId="0" fontId="1" fillId="0" borderId="1" xfId="0" applyFont="1" applyBorder="1" applyAlignment="1">
      <alignment horizontal="center" vertical="center" wrapText="1"/>
    </xf>
    <xf numFmtId="0" fontId="1" fillId="0" borderId="0" xfId="0" applyFont="1" applyAlignment="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1" xfId="0" applyFont="1" applyBorder="1" applyAlignment="1">
      <alignment vertical="top" wrapText="1"/>
    </xf>
    <xf numFmtId="4" fontId="6" fillId="0" borderId="1" xfId="0" applyNumberFormat="1" applyFont="1" applyFill="1" applyBorder="1" applyAlignment="1">
      <alignment vertical="center" wrapText="1"/>
    </xf>
    <xf numFmtId="0" fontId="6" fillId="3" borderId="0" xfId="0" applyFont="1" applyFill="1" applyAlignment="1">
      <alignment vertical="center"/>
    </xf>
    <xf numFmtId="0" fontId="7" fillId="3" borderId="0" xfId="0" applyFont="1" applyFill="1" applyAlignment="1">
      <alignment vertical="center"/>
    </xf>
    <xf numFmtId="1" fontId="5" fillId="3" borderId="1" xfId="0" applyNumberFormat="1" applyFont="1" applyFill="1" applyBorder="1" applyAlignment="1">
      <alignment vertical="center" wrapText="1"/>
    </xf>
    <xf numFmtId="0" fontId="5" fillId="3" borderId="1" xfId="0" applyFont="1" applyFill="1" applyBorder="1" applyAlignment="1">
      <alignment vertical="center" wrapText="1"/>
    </xf>
    <xf numFmtId="0" fontId="5" fillId="3" borderId="1" xfId="0" applyNumberFormat="1" applyFont="1" applyFill="1" applyBorder="1" applyAlignment="1">
      <alignment vertical="center" wrapText="1"/>
    </xf>
    <xf numFmtId="0" fontId="5" fillId="3" borderId="1" xfId="0" applyNumberFormat="1" applyFont="1" applyFill="1" applyBorder="1" applyAlignment="1">
      <alignment vertical="center"/>
    </xf>
    <xf numFmtId="164" fontId="5" fillId="3" borderId="1" xfId="0" applyNumberFormat="1" applyFont="1" applyFill="1" applyBorder="1" applyAlignment="1">
      <alignment vertical="center"/>
    </xf>
    <xf numFmtId="4" fontId="6" fillId="3" borderId="1" xfId="0" applyNumberFormat="1" applyFont="1" applyFill="1" applyBorder="1" applyAlignment="1">
      <alignment vertical="center" wrapText="1"/>
    </xf>
    <xf numFmtId="3" fontId="6" fillId="3" borderId="0" xfId="0" applyNumberFormat="1" applyFont="1" applyFill="1" applyBorder="1" applyAlignment="1">
      <alignment vertical="center" wrapText="1"/>
    </xf>
    <xf numFmtId="1" fontId="5" fillId="3" borderId="1" xfId="0" applyNumberFormat="1" applyFont="1" applyFill="1" applyBorder="1" applyAlignment="1">
      <alignment vertical="center"/>
    </xf>
    <xf numFmtId="0" fontId="5" fillId="3" borderId="1" xfId="0" applyFont="1" applyFill="1" applyBorder="1" applyAlignment="1">
      <alignment vertical="center"/>
    </xf>
    <xf numFmtId="3" fontId="5" fillId="3" borderId="1" xfId="0" applyNumberFormat="1" applyFont="1" applyFill="1" applyBorder="1" applyAlignment="1">
      <alignment vertical="center"/>
    </xf>
    <xf numFmtId="0" fontId="5" fillId="3" borderId="2" xfId="0" applyNumberFormat="1" applyFont="1" applyFill="1" applyBorder="1" applyAlignment="1">
      <alignment vertical="center" wrapText="1"/>
    </xf>
    <xf numFmtId="0" fontId="5" fillId="3" borderId="2" xfId="0" applyNumberFormat="1" applyFont="1" applyFill="1" applyBorder="1" applyAlignment="1">
      <alignment vertical="center"/>
    </xf>
    <xf numFmtId="164" fontId="5" fillId="3" borderId="2" xfId="0" applyNumberFormat="1" applyFont="1" applyFill="1" applyBorder="1" applyAlignment="1">
      <alignment vertical="center"/>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6" fillId="3" borderId="0" xfId="0" applyFont="1" applyFill="1" applyAlignment="1">
      <alignment vertical="center" wrapText="1"/>
    </xf>
    <xf numFmtId="4" fontId="6" fillId="3" borderId="0" xfId="0" applyNumberFormat="1"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4" fontId="6" fillId="3" borderId="0" xfId="0" applyNumberFormat="1" applyFont="1" applyFill="1" applyBorder="1" applyAlignment="1">
      <alignment vertical="center"/>
    </xf>
    <xf numFmtId="0" fontId="7" fillId="3" borderId="0" xfId="0" applyFont="1" applyFill="1" applyBorder="1" applyAlignment="1">
      <alignment vertical="center"/>
    </xf>
    <xf numFmtId="0" fontId="7" fillId="3" borderId="0" xfId="0" applyFont="1" applyFill="1" applyBorder="1" applyAlignment="1">
      <alignment vertical="center" wrapText="1"/>
    </xf>
    <xf numFmtId="0" fontId="7" fillId="3" borderId="1" xfId="0" applyFont="1" applyFill="1" applyBorder="1" applyAlignment="1">
      <alignment vertical="center" wrapText="1"/>
    </xf>
    <xf numFmtId="4" fontId="7" fillId="3" borderId="1" xfId="0" applyNumberFormat="1" applyFont="1" applyFill="1" applyBorder="1" applyAlignment="1">
      <alignment vertical="center" wrapText="1"/>
    </xf>
    <xf numFmtId="3" fontId="6" fillId="3" borderId="1" xfId="0" applyNumberFormat="1" applyFont="1" applyFill="1" applyBorder="1" applyAlignment="1">
      <alignment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164" fontId="5" fillId="3" borderId="0" xfId="0" applyNumberFormat="1" applyFont="1" applyFill="1" applyBorder="1" applyAlignment="1">
      <alignment vertical="center"/>
    </xf>
    <xf numFmtId="164" fontId="8" fillId="3" borderId="0" xfId="0" applyNumberFormat="1" applyFont="1" applyFill="1" applyBorder="1" applyAlignment="1">
      <alignment vertical="center"/>
    </xf>
    <xf numFmtId="164" fontId="8" fillId="3" borderId="1" xfId="0" applyNumberFormat="1" applyFont="1" applyFill="1" applyBorder="1" applyAlignment="1">
      <alignment vertical="center" wrapText="1"/>
    </xf>
    <xf numFmtId="164" fontId="5" fillId="3" borderId="0" xfId="0" applyNumberFormat="1" applyFont="1" applyFill="1" applyAlignment="1">
      <alignment vertical="center"/>
    </xf>
    <xf numFmtId="4" fontId="6" fillId="3" borderId="1" xfId="0" applyNumberFormat="1" applyFont="1" applyFill="1" applyBorder="1" applyAlignment="1">
      <alignment horizontal="center" vertical="center" wrapText="1"/>
    </xf>
    <xf numFmtId="1" fontId="5" fillId="3" borderId="2" xfId="0" applyNumberFormat="1" applyFont="1" applyFill="1" applyBorder="1" applyAlignment="1">
      <alignment vertical="center" wrapText="1"/>
    </xf>
    <xf numFmtId="0" fontId="5" fillId="3" borderId="2" xfId="0" applyFont="1" applyFill="1" applyBorder="1" applyAlignment="1">
      <alignment vertical="center" wrapText="1"/>
    </xf>
    <xf numFmtId="0" fontId="6" fillId="3" borderId="2" xfId="0" applyFont="1" applyFill="1" applyBorder="1" applyAlignment="1">
      <alignment vertical="center" wrapText="1"/>
    </xf>
    <xf numFmtId="4" fontId="6" fillId="3" borderId="2" xfId="0" applyNumberFormat="1" applyFont="1" applyFill="1" applyBorder="1" applyAlignment="1">
      <alignment horizontal="center" vertical="center" wrapText="1"/>
    </xf>
    <xf numFmtId="4" fontId="6" fillId="3" borderId="2" xfId="0" applyNumberFormat="1" applyFont="1" applyFill="1" applyBorder="1" applyAlignment="1">
      <alignment vertical="center" wrapText="1"/>
    </xf>
    <xf numFmtId="3" fontId="6" fillId="3" borderId="2" xfId="0" applyNumberFormat="1" applyFont="1" applyFill="1" applyBorder="1" applyAlignment="1">
      <alignment vertical="center" wrapText="1"/>
    </xf>
    <xf numFmtId="4" fontId="6" fillId="3" borderId="1" xfId="0" applyNumberFormat="1" applyFont="1" applyFill="1" applyBorder="1" applyAlignment="1">
      <alignment vertical="center"/>
    </xf>
    <xf numFmtId="4" fontId="7" fillId="3" borderId="1" xfId="0" applyNumberFormat="1" applyFont="1" applyFill="1" applyBorder="1" applyAlignment="1">
      <alignment vertical="center"/>
    </xf>
    <xf numFmtId="0" fontId="5" fillId="0" borderId="2" xfId="0" applyFont="1" applyBorder="1" applyAlignment="1">
      <alignment vertical="top" wrapText="1"/>
    </xf>
    <xf numFmtId="4" fontId="6" fillId="0" borderId="2" xfId="0" applyNumberFormat="1"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vertical="center" wrapText="1"/>
    </xf>
    <xf numFmtId="4" fontId="6" fillId="0" borderId="0" xfId="0" applyNumberFormat="1" applyFont="1" applyFill="1" applyBorder="1" applyAlignment="1">
      <alignment vertical="center"/>
    </xf>
    <xf numFmtId="0" fontId="7" fillId="0" borderId="0" xfId="0" applyFont="1" applyFill="1" applyBorder="1" applyAlignment="1">
      <alignment vertical="center"/>
    </xf>
    <xf numFmtId="0" fontId="7" fillId="0" borderId="1" xfId="0" applyFont="1" applyFill="1" applyBorder="1" applyAlignment="1">
      <alignment vertical="center" wrapText="1"/>
    </xf>
    <xf numFmtId="164" fontId="7" fillId="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0" fontId="7" fillId="0" borderId="1" xfId="0" applyFont="1" applyBorder="1" applyAlignment="1">
      <alignment vertical="center" wrapText="1"/>
    </xf>
    <xf numFmtId="0" fontId="5" fillId="4" borderId="1" xfId="0" applyNumberFormat="1" applyFont="1" applyFill="1" applyBorder="1" applyAlignment="1">
      <alignment vertical="top" wrapText="1"/>
    </xf>
    <xf numFmtId="3" fontId="6" fillId="0" borderId="1" xfId="0" applyNumberFormat="1" applyFont="1" applyBorder="1" applyAlignment="1">
      <alignment vertical="center" wrapText="1"/>
    </xf>
    <xf numFmtId="0" fontId="5" fillId="3" borderId="1" xfId="0" applyFont="1" applyFill="1" applyBorder="1" applyAlignment="1">
      <alignment vertical="top" wrapText="1"/>
    </xf>
    <xf numFmtId="0" fontId="5" fillId="3" borderId="1" xfId="0" applyNumberFormat="1" applyFont="1" applyFill="1" applyBorder="1" applyAlignment="1">
      <alignment vertical="top" wrapText="1"/>
    </xf>
    <xf numFmtId="3" fontId="6" fillId="0" borderId="0" xfId="0" applyNumberFormat="1" applyFont="1" applyBorder="1" applyAlignment="1">
      <alignment vertical="center" wrapText="1"/>
    </xf>
    <xf numFmtId="0" fontId="5" fillId="3" borderId="2" xfId="0" applyNumberFormat="1" applyFont="1" applyFill="1" applyBorder="1" applyAlignment="1">
      <alignment vertical="top" wrapText="1"/>
    </xf>
    <xf numFmtId="0" fontId="6" fillId="3" borderId="1" xfId="0" applyFont="1" applyFill="1" applyBorder="1" applyAlignment="1">
      <alignment vertical="top" wrapText="1"/>
    </xf>
    <xf numFmtId="0" fontId="6" fillId="0" borderId="1" xfId="0" applyFont="1" applyBorder="1" applyAlignment="1">
      <alignment vertical="top" wrapText="1"/>
    </xf>
    <xf numFmtId="3" fontId="6" fillId="0" borderId="2" xfId="0" applyNumberFormat="1" applyFont="1" applyBorder="1" applyAlignment="1">
      <alignment vertical="center" wrapText="1"/>
    </xf>
    <xf numFmtId="164" fontId="6" fillId="0" borderId="0" xfId="0" applyNumberFormat="1" applyFont="1" applyFill="1" applyBorder="1" applyAlignment="1">
      <alignment vertical="center"/>
    </xf>
    <xf numFmtId="0" fontId="5" fillId="4" borderId="1" xfId="0" applyNumberFormat="1" applyFont="1" applyFill="1" applyBorder="1" applyAlignment="1">
      <alignment vertical="center" wrapText="1"/>
    </xf>
    <xf numFmtId="0" fontId="5" fillId="0" borderId="1" xfId="0" applyFont="1" applyBorder="1" applyAlignment="1">
      <alignment vertical="center"/>
    </xf>
    <xf numFmtId="0" fontId="5" fillId="0" borderId="1" xfId="0" applyFont="1" applyFill="1" applyBorder="1" applyAlignment="1">
      <alignment vertical="center"/>
    </xf>
    <xf numFmtId="0" fontId="6" fillId="0" borderId="1" xfId="0" applyFont="1" applyBorder="1" applyAlignment="1">
      <alignment vertical="center" wrapText="1"/>
    </xf>
    <xf numFmtId="0" fontId="5" fillId="4" borderId="2" xfId="0" applyNumberFormat="1" applyFont="1" applyFill="1" applyBorder="1" applyAlignment="1">
      <alignment vertical="center" wrapText="1"/>
    </xf>
    <xf numFmtId="164" fontId="6" fillId="3" borderId="0" xfId="0" applyNumberFormat="1" applyFont="1" applyFill="1" applyAlignment="1">
      <alignment vertical="center"/>
    </xf>
    <xf numFmtId="0" fontId="3" fillId="0" borderId="0" xfId="0" applyFont="1" applyAlignment="1">
      <alignment horizontal="center" vertical="center" wrapText="1"/>
    </xf>
    <xf numFmtId="0" fontId="7" fillId="3" borderId="0" xfId="0" applyFont="1" applyFill="1" applyBorder="1" applyAlignment="1">
      <alignment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7" fillId="0" borderId="0" xfId="0" applyFont="1" applyFill="1" applyBorder="1" applyAlignment="1">
      <alignment horizontal="center" vertic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7" xfId="0" applyFont="1" applyFill="1" applyBorder="1" applyAlignment="1">
      <alignment horizontal="center"/>
    </xf>
  </cellXfs>
  <cellStyles count="2">
    <cellStyle name="Обычный" xfId="0" builtinId="0"/>
    <cellStyle name="Обычный 4" xfId="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1"/>
  <sheetViews>
    <sheetView topLeftCell="A4" workbookViewId="0">
      <selection activeCell="B22" sqref="B22"/>
    </sheetView>
  </sheetViews>
  <sheetFormatPr defaultRowHeight="15.75" x14ac:dyDescent="0.25"/>
  <cols>
    <col min="1" max="1" width="4.5703125" style="5" customWidth="1"/>
    <col min="2" max="2" width="43.42578125" style="9" customWidth="1"/>
    <col min="3" max="3" width="50.42578125" style="9" customWidth="1"/>
    <col min="4" max="4" width="10.5703125" style="5" customWidth="1"/>
    <col min="5" max="5" width="7.42578125" style="5" customWidth="1"/>
    <col min="6" max="6" width="9.140625" style="5"/>
    <col min="7" max="7" width="13.85546875" style="5" customWidth="1"/>
    <col min="8" max="16384" width="9.140625" style="1"/>
  </cols>
  <sheetData>
    <row r="1" spans="1:7" x14ac:dyDescent="0.25">
      <c r="G1" s="10" t="s">
        <v>49</v>
      </c>
    </row>
    <row r="2" spans="1:7" x14ac:dyDescent="0.25">
      <c r="G2" s="10" t="s">
        <v>50</v>
      </c>
    </row>
    <row r="3" spans="1:7" ht="18.75" x14ac:dyDescent="0.25">
      <c r="A3" s="83" t="s">
        <v>48</v>
      </c>
      <c r="B3" s="83"/>
      <c r="C3" s="83"/>
      <c r="D3" s="83"/>
      <c r="E3" s="83"/>
      <c r="F3" s="83"/>
      <c r="G3" s="83"/>
    </row>
    <row r="5" spans="1:7" s="3" customFormat="1" ht="31.5" customHeight="1" x14ac:dyDescent="0.25">
      <c r="A5" s="2" t="s">
        <v>45</v>
      </c>
      <c r="B5" s="2" t="s">
        <v>47</v>
      </c>
      <c r="C5" s="2" t="s">
        <v>46</v>
      </c>
      <c r="D5" s="2" t="s">
        <v>41</v>
      </c>
      <c r="E5" s="2" t="s">
        <v>42</v>
      </c>
      <c r="F5" s="2" t="s">
        <v>43</v>
      </c>
      <c r="G5" s="2" t="s">
        <v>44</v>
      </c>
    </row>
    <row r="6" spans="1:7" x14ac:dyDescent="0.25">
      <c r="A6" s="4">
        <v>1</v>
      </c>
      <c r="B6" s="7" t="s">
        <v>3</v>
      </c>
      <c r="C6" s="8" t="s">
        <v>0</v>
      </c>
      <c r="D6" s="4" t="s">
        <v>37</v>
      </c>
      <c r="E6" s="4">
        <v>20</v>
      </c>
      <c r="F6" s="4"/>
      <c r="G6" s="4"/>
    </row>
    <row r="7" spans="1:7" x14ac:dyDescent="0.25">
      <c r="A7" s="4">
        <v>2</v>
      </c>
      <c r="B7" s="8" t="s">
        <v>4</v>
      </c>
      <c r="C7" s="8" t="s">
        <v>5</v>
      </c>
      <c r="D7" s="4" t="s">
        <v>37</v>
      </c>
      <c r="E7" s="4">
        <v>10</v>
      </c>
      <c r="F7" s="4"/>
      <c r="G7" s="4"/>
    </row>
    <row r="8" spans="1:7" ht="31.5" x14ac:dyDescent="0.25">
      <c r="A8" s="4">
        <v>3</v>
      </c>
      <c r="B8" s="8" t="s">
        <v>1</v>
      </c>
      <c r="C8" s="8" t="s">
        <v>6</v>
      </c>
      <c r="D8" s="4" t="s">
        <v>38</v>
      </c>
      <c r="E8" s="4">
        <v>50</v>
      </c>
      <c r="F8" s="4"/>
      <c r="G8" s="4"/>
    </row>
    <row r="9" spans="1:7" ht="31.5" x14ac:dyDescent="0.25">
      <c r="A9" s="4">
        <v>4</v>
      </c>
      <c r="B9" s="8" t="s">
        <v>1</v>
      </c>
      <c r="C9" s="8" t="s">
        <v>23</v>
      </c>
      <c r="D9" s="4" t="s">
        <v>38</v>
      </c>
      <c r="E9" s="4">
        <v>50</v>
      </c>
      <c r="F9" s="4"/>
      <c r="G9" s="4"/>
    </row>
    <row r="10" spans="1:7" ht="31.5" x14ac:dyDescent="0.25">
      <c r="A10" s="4">
        <v>5</v>
      </c>
      <c r="B10" s="8" t="s">
        <v>1</v>
      </c>
      <c r="C10" s="8" t="s">
        <v>24</v>
      </c>
      <c r="D10" s="4" t="s">
        <v>38</v>
      </c>
      <c r="E10" s="4">
        <v>50</v>
      </c>
      <c r="F10" s="4"/>
      <c r="G10" s="4"/>
    </row>
    <row r="11" spans="1:7" ht="31.5" x14ac:dyDescent="0.25">
      <c r="A11" s="4">
        <v>6</v>
      </c>
      <c r="B11" s="8" t="s">
        <v>1</v>
      </c>
      <c r="C11" s="8" t="s">
        <v>25</v>
      </c>
      <c r="D11" s="4" t="s">
        <v>38</v>
      </c>
      <c r="E11" s="4">
        <v>50</v>
      </c>
      <c r="F11" s="4"/>
      <c r="G11" s="4"/>
    </row>
    <row r="12" spans="1:7" ht="31.5" x14ac:dyDescent="0.25">
      <c r="A12" s="4">
        <v>7</v>
      </c>
      <c r="B12" s="8" t="s">
        <v>2</v>
      </c>
      <c r="C12" s="8" t="s">
        <v>26</v>
      </c>
      <c r="D12" s="4" t="s">
        <v>38</v>
      </c>
      <c r="E12" s="4">
        <v>50</v>
      </c>
      <c r="F12" s="4"/>
      <c r="G12" s="4"/>
    </row>
    <row r="13" spans="1:7" ht="31.5" x14ac:dyDescent="0.25">
      <c r="A13" s="4">
        <v>8</v>
      </c>
      <c r="B13" s="8" t="s">
        <v>2</v>
      </c>
      <c r="C13" s="8" t="s">
        <v>27</v>
      </c>
      <c r="D13" s="4" t="s">
        <v>38</v>
      </c>
      <c r="E13" s="4">
        <v>50</v>
      </c>
      <c r="F13" s="4"/>
      <c r="G13" s="4"/>
    </row>
    <row r="14" spans="1:7" ht="31.5" x14ac:dyDescent="0.25">
      <c r="A14" s="4">
        <v>9</v>
      </c>
      <c r="B14" s="8" t="s">
        <v>2</v>
      </c>
      <c r="C14" s="8" t="s">
        <v>28</v>
      </c>
      <c r="D14" s="4" t="s">
        <v>38</v>
      </c>
      <c r="E14" s="4">
        <v>50</v>
      </c>
      <c r="F14" s="4"/>
      <c r="G14" s="4"/>
    </row>
    <row r="15" spans="1:7" x14ac:dyDescent="0.25">
      <c r="A15" s="4">
        <v>10</v>
      </c>
      <c r="B15" s="8" t="s">
        <v>13</v>
      </c>
      <c r="C15" s="8" t="s">
        <v>29</v>
      </c>
      <c r="D15" s="4" t="s">
        <v>35</v>
      </c>
      <c r="E15" s="4">
        <v>5</v>
      </c>
      <c r="F15" s="4"/>
      <c r="G15" s="4"/>
    </row>
    <row r="16" spans="1:7" ht="31.5" x14ac:dyDescent="0.25">
      <c r="A16" s="4">
        <v>11</v>
      </c>
      <c r="B16" s="7" t="s">
        <v>14</v>
      </c>
      <c r="C16" s="8" t="s">
        <v>30</v>
      </c>
      <c r="D16" s="4" t="s">
        <v>37</v>
      </c>
      <c r="E16" s="4">
        <v>20</v>
      </c>
      <c r="F16" s="4"/>
      <c r="G16" s="4"/>
    </row>
    <row r="17" spans="1:7" ht="31.5" x14ac:dyDescent="0.25">
      <c r="A17" s="4">
        <v>12</v>
      </c>
      <c r="B17" s="8" t="s">
        <v>15</v>
      </c>
      <c r="C17" s="8" t="s">
        <v>7</v>
      </c>
      <c r="D17" s="4" t="s">
        <v>38</v>
      </c>
      <c r="E17" s="4">
        <v>3</v>
      </c>
      <c r="F17" s="4"/>
      <c r="G17" s="4"/>
    </row>
    <row r="18" spans="1:7" ht="31.5" x14ac:dyDescent="0.25">
      <c r="A18" s="4">
        <v>13</v>
      </c>
      <c r="B18" s="8" t="s">
        <v>16</v>
      </c>
      <c r="C18" s="8" t="s">
        <v>31</v>
      </c>
      <c r="D18" s="4" t="s">
        <v>38</v>
      </c>
      <c r="E18" s="4">
        <v>3</v>
      </c>
      <c r="F18" s="4"/>
      <c r="G18" s="4"/>
    </row>
    <row r="19" spans="1:7" ht="31.5" x14ac:dyDescent="0.25">
      <c r="A19" s="4">
        <v>14</v>
      </c>
      <c r="B19" s="8" t="s">
        <v>17</v>
      </c>
      <c r="C19" s="8" t="s">
        <v>32</v>
      </c>
      <c r="D19" s="4" t="s">
        <v>39</v>
      </c>
      <c r="E19" s="4">
        <v>5</v>
      </c>
      <c r="F19" s="4"/>
      <c r="G19" s="4"/>
    </row>
    <row r="20" spans="1:7" x14ac:dyDescent="0.25">
      <c r="A20" s="4">
        <v>15</v>
      </c>
      <c r="B20" s="8" t="s">
        <v>51</v>
      </c>
      <c r="C20" s="8" t="s">
        <v>8</v>
      </c>
      <c r="D20" s="4" t="s">
        <v>40</v>
      </c>
      <c r="E20" s="4">
        <v>100</v>
      </c>
      <c r="F20" s="4"/>
      <c r="G20" s="4"/>
    </row>
    <row r="21" spans="1:7" x14ac:dyDescent="0.25">
      <c r="A21" s="4">
        <v>16</v>
      </c>
      <c r="B21" s="8" t="s">
        <v>18</v>
      </c>
      <c r="C21" s="8" t="s">
        <v>33</v>
      </c>
      <c r="D21" s="4" t="s">
        <v>35</v>
      </c>
      <c r="E21" s="4">
        <v>5</v>
      </c>
      <c r="F21" s="4"/>
      <c r="G21" s="4"/>
    </row>
    <row r="22" spans="1:7" x14ac:dyDescent="0.25">
      <c r="A22" s="4">
        <v>17</v>
      </c>
      <c r="B22" s="8" t="s">
        <v>19</v>
      </c>
      <c r="C22" s="8" t="s">
        <v>34</v>
      </c>
      <c r="D22" s="4" t="s">
        <v>37</v>
      </c>
      <c r="E22" s="4">
        <v>5</v>
      </c>
      <c r="F22" s="4"/>
      <c r="G22" s="4"/>
    </row>
    <row r="23" spans="1:7" ht="31.5" x14ac:dyDescent="0.25">
      <c r="A23" s="4">
        <v>18</v>
      </c>
      <c r="B23" s="8" t="s">
        <v>52</v>
      </c>
      <c r="C23" s="8" t="s">
        <v>9</v>
      </c>
      <c r="D23" s="4" t="s">
        <v>37</v>
      </c>
      <c r="E23" s="4">
        <v>12</v>
      </c>
      <c r="F23" s="4"/>
      <c r="G23" s="4"/>
    </row>
    <row r="24" spans="1:7" x14ac:dyDescent="0.25">
      <c r="A24" s="4">
        <v>19</v>
      </c>
      <c r="B24" s="8" t="s">
        <v>53</v>
      </c>
      <c r="C24" s="8" t="s">
        <v>10</v>
      </c>
      <c r="D24" s="4" t="s">
        <v>36</v>
      </c>
      <c r="E24" s="4">
        <v>25</v>
      </c>
      <c r="F24" s="4"/>
      <c r="G24" s="4"/>
    </row>
    <row r="25" spans="1:7" x14ac:dyDescent="0.25">
      <c r="A25" s="4">
        <v>20</v>
      </c>
      <c r="B25" s="8" t="s">
        <v>20</v>
      </c>
      <c r="C25" s="8" t="s">
        <v>11</v>
      </c>
      <c r="D25" s="4" t="s">
        <v>35</v>
      </c>
      <c r="E25" s="6">
        <v>10</v>
      </c>
      <c r="F25" s="4"/>
      <c r="G25" s="4"/>
    </row>
    <row r="26" spans="1:7" x14ac:dyDescent="0.25">
      <c r="A26" s="4">
        <v>21</v>
      </c>
      <c r="B26" s="8" t="s">
        <v>21</v>
      </c>
      <c r="C26" s="8" t="s">
        <v>12</v>
      </c>
      <c r="D26" s="4" t="s">
        <v>37</v>
      </c>
      <c r="E26" s="4">
        <v>20</v>
      </c>
      <c r="F26" s="4"/>
      <c r="G26" s="4"/>
    </row>
    <row r="27" spans="1:7" ht="31.5" x14ac:dyDescent="0.25">
      <c r="A27" s="4">
        <v>22</v>
      </c>
      <c r="B27" s="8" t="s">
        <v>22</v>
      </c>
      <c r="C27" s="8" t="s">
        <v>0</v>
      </c>
      <c r="D27" s="4" t="s">
        <v>37</v>
      </c>
      <c r="E27" s="4">
        <v>30</v>
      </c>
      <c r="F27" s="4"/>
      <c r="G27" s="4"/>
    </row>
    <row r="28" spans="1:7" ht="31.5" x14ac:dyDescent="0.25">
      <c r="A28" s="4">
        <v>23</v>
      </c>
      <c r="B28" s="8" t="s">
        <v>54</v>
      </c>
      <c r="C28" s="8" t="s">
        <v>59</v>
      </c>
      <c r="D28" s="4" t="s">
        <v>37</v>
      </c>
      <c r="E28" s="4">
        <v>5</v>
      </c>
      <c r="F28" s="4"/>
      <c r="G28" s="4"/>
    </row>
    <row r="29" spans="1:7" x14ac:dyDescent="0.25">
      <c r="A29" s="4">
        <v>24</v>
      </c>
      <c r="B29" s="8" t="s">
        <v>55</v>
      </c>
      <c r="C29" s="8" t="s">
        <v>29</v>
      </c>
      <c r="D29" s="4" t="s">
        <v>38</v>
      </c>
      <c r="E29" s="4">
        <v>200</v>
      </c>
      <c r="F29" s="4"/>
      <c r="G29" s="4"/>
    </row>
    <row r="30" spans="1:7" ht="42" customHeight="1" x14ac:dyDescent="0.25">
      <c r="A30" s="4">
        <v>25</v>
      </c>
      <c r="B30" s="8" t="s">
        <v>56</v>
      </c>
      <c r="C30" s="8" t="s">
        <v>58</v>
      </c>
      <c r="D30" s="4" t="s">
        <v>37</v>
      </c>
      <c r="E30" s="4">
        <v>3</v>
      </c>
      <c r="F30" s="4"/>
      <c r="G30" s="4"/>
    </row>
    <row r="31" spans="1:7" ht="42" customHeight="1" x14ac:dyDescent="0.25">
      <c r="A31" s="4">
        <v>26</v>
      </c>
      <c r="B31" s="8" t="s">
        <v>57</v>
      </c>
      <c r="C31" s="8" t="s">
        <v>58</v>
      </c>
      <c r="D31" s="4" t="s">
        <v>38</v>
      </c>
      <c r="E31" s="4">
        <v>2</v>
      </c>
      <c r="F31" s="4"/>
      <c r="G31" s="4"/>
    </row>
  </sheetData>
  <mergeCells count="1">
    <mergeCell ref="A3:G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1"/>
  <sheetViews>
    <sheetView topLeftCell="A25" workbookViewId="0">
      <selection activeCell="A34" sqref="A34:XFD34"/>
    </sheetView>
  </sheetViews>
  <sheetFormatPr defaultRowHeight="15.75" x14ac:dyDescent="0.25"/>
  <cols>
    <col min="1" max="1" width="5.5703125" style="5" customWidth="1"/>
    <col min="2" max="3" width="50.7109375" style="9" customWidth="1"/>
    <col min="4" max="4" width="10.5703125" style="5" customWidth="1"/>
    <col min="5" max="5" width="7.42578125" style="5" customWidth="1"/>
    <col min="6" max="6" width="9.140625" style="5"/>
    <col min="7" max="7" width="13.85546875" style="5" customWidth="1"/>
    <col min="8" max="16384" width="9.140625" style="1"/>
  </cols>
  <sheetData>
    <row r="1" spans="1:7" x14ac:dyDescent="0.25">
      <c r="G1" s="10" t="s">
        <v>49</v>
      </c>
    </row>
    <row r="2" spans="1:7" x14ac:dyDescent="0.25">
      <c r="G2" s="10" t="s">
        <v>50</v>
      </c>
    </row>
    <row r="3" spans="1:7" ht="18.75" x14ac:dyDescent="0.25">
      <c r="A3" s="83" t="s">
        <v>48</v>
      </c>
      <c r="B3" s="83"/>
      <c r="C3" s="83"/>
      <c r="D3" s="83"/>
      <c r="E3" s="83"/>
      <c r="F3" s="83"/>
      <c r="G3" s="83"/>
    </row>
    <row r="5" spans="1:7" s="3" customFormat="1" ht="41.25" customHeight="1" x14ac:dyDescent="0.25">
      <c r="A5" s="2" t="s">
        <v>45</v>
      </c>
      <c r="B5" s="2" t="s">
        <v>60</v>
      </c>
      <c r="C5" s="2" t="s">
        <v>61</v>
      </c>
      <c r="D5" s="2" t="s">
        <v>41</v>
      </c>
      <c r="E5" s="2" t="s">
        <v>42</v>
      </c>
      <c r="F5" s="2" t="s">
        <v>43</v>
      </c>
      <c r="G5" s="2" t="s">
        <v>44</v>
      </c>
    </row>
    <row r="6" spans="1:7" x14ac:dyDescent="0.25">
      <c r="A6" s="4">
        <v>1</v>
      </c>
      <c r="B6" s="7" t="s">
        <v>3</v>
      </c>
      <c r="C6" s="8" t="s">
        <v>0</v>
      </c>
      <c r="D6" s="4" t="s">
        <v>37</v>
      </c>
      <c r="E6" s="4">
        <v>20</v>
      </c>
      <c r="F6" s="4"/>
      <c r="G6" s="4"/>
    </row>
    <row r="7" spans="1:7" x14ac:dyDescent="0.25">
      <c r="A7" s="4">
        <v>2</v>
      </c>
      <c r="B7" s="8" t="s">
        <v>4</v>
      </c>
      <c r="C7" s="8" t="s">
        <v>5</v>
      </c>
      <c r="D7" s="4" t="s">
        <v>37</v>
      </c>
      <c r="E7" s="4">
        <v>10</v>
      </c>
      <c r="F7" s="4"/>
      <c r="G7" s="4"/>
    </row>
    <row r="8" spans="1:7" x14ac:dyDescent="0.25">
      <c r="A8" s="4">
        <v>3</v>
      </c>
      <c r="B8" s="8" t="s">
        <v>1</v>
      </c>
      <c r="C8" s="8" t="s">
        <v>6</v>
      </c>
      <c r="D8" s="4" t="s">
        <v>38</v>
      </c>
      <c r="E8" s="4">
        <v>50</v>
      </c>
      <c r="F8" s="4"/>
      <c r="G8" s="4"/>
    </row>
    <row r="9" spans="1:7" x14ac:dyDescent="0.25">
      <c r="A9" s="4">
        <v>4</v>
      </c>
      <c r="B9" s="8" t="s">
        <v>1</v>
      </c>
      <c r="C9" s="8" t="s">
        <v>23</v>
      </c>
      <c r="D9" s="4" t="s">
        <v>38</v>
      </c>
      <c r="E9" s="4">
        <v>50</v>
      </c>
      <c r="F9" s="4"/>
      <c r="G9" s="4"/>
    </row>
    <row r="10" spans="1:7" x14ac:dyDescent="0.25">
      <c r="A10" s="4">
        <v>5</v>
      </c>
      <c r="B10" s="8" t="s">
        <v>1</v>
      </c>
      <c r="C10" s="8" t="s">
        <v>24</v>
      </c>
      <c r="D10" s="4" t="s">
        <v>38</v>
      </c>
      <c r="E10" s="4">
        <v>50</v>
      </c>
      <c r="F10" s="4"/>
      <c r="G10" s="4"/>
    </row>
    <row r="11" spans="1:7" x14ac:dyDescent="0.25">
      <c r="A11" s="4">
        <v>6</v>
      </c>
      <c r="B11" s="8" t="s">
        <v>1</v>
      </c>
      <c r="C11" s="8" t="s">
        <v>25</v>
      </c>
      <c r="D11" s="4" t="s">
        <v>38</v>
      </c>
      <c r="E11" s="4">
        <v>50</v>
      </c>
      <c r="F11" s="4"/>
      <c r="G11" s="4"/>
    </row>
    <row r="12" spans="1:7" x14ac:dyDescent="0.25">
      <c r="A12" s="4">
        <v>7</v>
      </c>
      <c r="B12" s="8" t="s">
        <v>2</v>
      </c>
      <c r="C12" s="8" t="s">
        <v>26</v>
      </c>
      <c r="D12" s="4" t="s">
        <v>38</v>
      </c>
      <c r="E12" s="4">
        <v>50</v>
      </c>
      <c r="F12" s="4"/>
      <c r="G12" s="4"/>
    </row>
    <row r="13" spans="1:7" x14ac:dyDescent="0.25">
      <c r="A13" s="4">
        <v>8</v>
      </c>
      <c r="B13" s="8" t="s">
        <v>2</v>
      </c>
      <c r="C13" s="8" t="s">
        <v>27</v>
      </c>
      <c r="D13" s="4" t="s">
        <v>38</v>
      </c>
      <c r="E13" s="4">
        <v>50</v>
      </c>
      <c r="F13" s="4"/>
      <c r="G13" s="4"/>
    </row>
    <row r="14" spans="1:7" x14ac:dyDescent="0.25">
      <c r="A14" s="4">
        <v>9</v>
      </c>
      <c r="B14" s="8" t="s">
        <v>2</v>
      </c>
      <c r="C14" s="8" t="s">
        <v>28</v>
      </c>
      <c r="D14" s="4" t="s">
        <v>38</v>
      </c>
      <c r="E14" s="4">
        <v>50</v>
      </c>
      <c r="F14" s="4"/>
      <c r="G14" s="4"/>
    </row>
    <row r="15" spans="1:7" x14ac:dyDescent="0.25">
      <c r="A15" s="4">
        <v>10</v>
      </c>
      <c r="B15" s="8" t="s">
        <v>13</v>
      </c>
      <c r="C15" s="8" t="s">
        <v>29</v>
      </c>
      <c r="D15" s="4" t="s">
        <v>35</v>
      </c>
      <c r="E15" s="4">
        <v>5</v>
      </c>
      <c r="F15" s="4"/>
      <c r="G15" s="4"/>
    </row>
    <row r="16" spans="1:7" ht="31.5" x14ac:dyDescent="0.25">
      <c r="A16" s="4">
        <v>11</v>
      </c>
      <c r="B16" s="7" t="s">
        <v>14</v>
      </c>
      <c r="C16" s="8" t="s">
        <v>30</v>
      </c>
      <c r="D16" s="4" t="s">
        <v>37</v>
      </c>
      <c r="E16" s="4">
        <v>20</v>
      </c>
      <c r="F16" s="4"/>
      <c r="G16" s="4"/>
    </row>
    <row r="17" spans="1:7" ht="31.5" x14ac:dyDescent="0.25">
      <c r="A17" s="4">
        <v>12</v>
      </c>
      <c r="B17" s="8" t="s">
        <v>15</v>
      </c>
      <c r="C17" s="8" t="s">
        <v>7</v>
      </c>
      <c r="D17" s="4" t="s">
        <v>38</v>
      </c>
      <c r="E17" s="4">
        <v>3</v>
      </c>
      <c r="F17" s="4"/>
      <c r="G17" s="4"/>
    </row>
    <row r="18" spans="1:7" ht="31.5" x14ac:dyDescent="0.25">
      <c r="A18" s="4">
        <v>13</v>
      </c>
      <c r="B18" s="8" t="s">
        <v>16</v>
      </c>
      <c r="C18" s="8" t="s">
        <v>31</v>
      </c>
      <c r="D18" s="4" t="s">
        <v>38</v>
      </c>
      <c r="E18" s="4">
        <v>3</v>
      </c>
      <c r="F18" s="4"/>
      <c r="G18" s="4"/>
    </row>
    <row r="19" spans="1:7" ht="31.5" x14ac:dyDescent="0.25">
      <c r="A19" s="4">
        <v>14</v>
      </c>
      <c r="B19" s="8" t="s">
        <v>17</v>
      </c>
      <c r="C19" s="8" t="s">
        <v>32</v>
      </c>
      <c r="D19" s="4" t="s">
        <v>39</v>
      </c>
      <c r="E19" s="4">
        <v>5</v>
      </c>
      <c r="F19" s="4"/>
      <c r="G19" s="4"/>
    </row>
    <row r="20" spans="1:7" x14ac:dyDescent="0.25">
      <c r="A20" s="4">
        <v>15</v>
      </c>
      <c r="B20" s="8" t="s">
        <v>51</v>
      </c>
      <c r="C20" s="8" t="s">
        <v>8</v>
      </c>
      <c r="D20" s="4" t="s">
        <v>40</v>
      </c>
      <c r="E20" s="4">
        <v>100</v>
      </c>
      <c r="F20" s="4"/>
      <c r="G20" s="4"/>
    </row>
    <row r="21" spans="1:7" x14ac:dyDescent="0.25">
      <c r="A21" s="4">
        <v>16</v>
      </c>
      <c r="B21" s="8" t="s">
        <v>18</v>
      </c>
      <c r="C21" s="8" t="s">
        <v>33</v>
      </c>
      <c r="D21" s="4" t="s">
        <v>35</v>
      </c>
      <c r="E21" s="4">
        <v>5</v>
      </c>
      <c r="F21" s="4"/>
      <c r="G21" s="4"/>
    </row>
    <row r="22" spans="1:7" x14ac:dyDescent="0.25">
      <c r="A22" s="4">
        <v>17</v>
      </c>
      <c r="B22" s="8" t="s">
        <v>19</v>
      </c>
      <c r="C22" s="8" t="s">
        <v>34</v>
      </c>
      <c r="D22" s="4" t="s">
        <v>37</v>
      </c>
      <c r="E22" s="4">
        <v>5</v>
      </c>
      <c r="F22" s="4"/>
      <c r="G22" s="4"/>
    </row>
    <row r="23" spans="1:7" ht="31.5" x14ac:dyDescent="0.25">
      <c r="A23" s="4">
        <v>18</v>
      </c>
      <c r="B23" s="8" t="s">
        <v>52</v>
      </c>
      <c r="C23" s="8" t="s">
        <v>9</v>
      </c>
      <c r="D23" s="4" t="s">
        <v>37</v>
      </c>
      <c r="E23" s="4">
        <v>12</v>
      </c>
      <c r="F23" s="4"/>
      <c r="G23" s="4"/>
    </row>
    <row r="24" spans="1:7" x14ac:dyDescent="0.25">
      <c r="A24" s="4">
        <v>19</v>
      </c>
      <c r="B24" s="8" t="s">
        <v>53</v>
      </c>
      <c r="C24" s="8" t="s">
        <v>10</v>
      </c>
      <c r="D24" s="4" t="s">
        <v>36</v>
      </c>
      <c r="E24" s="4">
        <v>25</v>
      </c>
      <c r="F24" s="4"/>
      <c r="G24" s="4"/>
    </row>
    <row r="25" spans="1:7" x14ac:dyDescent="0.25">
      <c r="A25" s="4">
        <v>20</v>
      </c>
      <c r="B25" s="8" t="s">
        <v>20</v>
      </c>
      <c r="C25" s="8" t="s">
        <v>11</v>
      </c>
      <c r="D25" s="4" t="s">
        <v>35</v>
      </c>
      <c r="E25" s="6">
        <v>10</v>
      </c>
      <c r="F25" s="4"/>
      <c r="G25" s="4"/>
    </row>
    <row r="26" spans="1:7" x14ac:dyDescent="0.25">
      <c r="A26" s="4">
        <v>21</v>
      </c>
      <c r="B26" s="8" t="s">
        <v>21</v>
      </c>
      <c r="C26" s="8" t="s">
        <v>12</v>
      </c>
      <c r="D26" s="4" t="s">
        <v>37</v>
      </c>
      <c r="E26" s="4">
        <v>20</v>
      </c>
      <c r="F26" s="4"/>
      <c r="G26" s="4"/>
    </row>
    <row r="27" spans="1:7" ht="31.5" x14ac:dyDescent="0.25">
      <c r="A27" s="4">
        <v>22</v>
      </c>
      <c r="B27" s="8" t="s">
        <v>22</v>
      </c>
      <c r="C27" s="8" t="s">
        <v>0</v>
      </c>
      <c r="D27" s="4" t="s">
        <v>37</v>
      </c>
      <c r="E27" s="4">
        <v>30</v>
      </c>
      <c r="F27" s="4"/>
      <c r="G27" s="4"/>
    </row>
    <row r="28" spans="1:7" ht="31.5" x14ac:dyDescent="0.25">
      <c r="A28" s="4">
        <v>23</v>
      </c>
      <c r="B28" s="8" t="s">
        <v>54</v>
      </c>
      <c r="C28" s="8" t="s">
        <v>59</v>
      </c>
      <c r="D28" s="4" t="s">
        <v>37</v>
      </c>
      <c r="E28" s="4">
        <v>5</v>
      </c>
      <c r="F28" s="4"/>
      <c r="G28" s="4"/>
    </row>
    <row r="29" spans="1:7" x14ac:dyDescent="0.25">
      <c r="A29" s="4">
        <v>24</v>
      </c>
      <c r="B29" s="8" t="s">
        <v>55</v>
      </c>
      <c r="C29" s="8" t="s">
        <v>29</v>
      </c>
      <c r="D29" s="4" t="s">
        <v>38</v>
      </c>
      <c r="E29" s="4">
        <v>200</v>
      </c>
      <c r="F29" s="4"/>
      <c r="G29" s="4"/>
    </row>
    <row r="30" spans="1:7" ht="42" customHeight="1" x14ac:dyDescent="0.25">
      <c r="A30" s="4">
        <v>25</v>
      </c>
      <c r="B30" s="8" t="s">
        <v>56</v>
      </c>
      <c r="C30" s="8" t="s">
        <v>58</v>
      </c>
      <c r="D30" s="4" t="s">
        <v>37</v>
      </c>
      <c r="E30" s="4">
        <v>3</v>
      </c>
      <c r="F30" s="4"/>
      <c r="G30" s="4"/>
    </row>
    <row r="31" spans="1:7" ht="50.25" customHeight="1" x14ac:dyDescent="0.25">
      <c r="A31" s="4">
        <v>26</v>
      </c>
      <c r="B31" s="8" t="s">
        <v>57</v>
      </c>
      <c r="C31" s="8" t="s">
        <v>58</v>
      </c>
      <c r="D31" s="4" t="s">
        <v>38</v>
      </c>
      <c r="E31" s="4">
        <v>2</v>
      </c>
      <c r="F31" s="4"/>
      <c r="G31" s="4"/>
    </row>
  </sheetData>
  <mergeCells count="1">
    <mergeCell ref="A3:G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89"/>
  <sheetViews>
    <sheetView view="pageBreakPreview" zoomScale="80" zoomScaleNormal="80" zoomScaleSheetLayoutView="80" workbookViewId="0">
      <selection activeCell="C7" sqref="C7"/>
    </sheetView>
  </sheetViews>
  <sheetFormatPr defaultRowHeight="26.25" customHeight="1" x14ac:dyDescent="0.25"/>
  <cols>
    <col min="1" max="1" width="8.140625" style="15" bestFit="1" customWidth="1"/>
    <col min="2" max="2" width="43.42578125" style="32" customWidth="1"/>
    <col min="3" max="3" width="50.85546875" style="32" customWidth="1"/>
    <col min="4" max="4" width="12.7109375" style="32" customWidth="1"/>
    <col min="5" max="5" width="10" style="15" customWidth="1"/>
    <col min="6" max="6" width="14.5703125" style="47" customWidth="1"/>
    <col min="7" max="7" width="21.140625" style="15" customWidth="1"/>
    <col min="8" max="8" width="29.5703125" style="33" customWidth="1"/>
    <col min="9" max="9" width="42" style="33" customWidth="1"/>
    <col min="10" max="10" width="41" style="15" customWidth="1"/>
    <col min="11" max="16384" width="9.140625" style="15"/>
  </cols>
  <sheetData>
    <row r="1" spans="1:10" ht="26.25" customHeight="1" x14ac:dyDescent="0.25">
      <c r="A1" s="34"/>
      <c r="B1" s="35"/>
      <c r="C1" s="35"/>
      <c r="D1" s="35"/>
      <c r="E1" s="34"/>
      <c r="F1" s="44"/>
      <c r="G1" s="34"/>
      <c r="H1" s="34"/>
      <c r="I1" s="36" t="s">
        <v>167</v>
      </c>
    </row>
    <row r="2" spans="1:10" ht="26.25" customHeight="1" x14ac:dyDescent="0.25">
      <c r="A2" s="84" t="s">
        <v>48</v>
      </c>
      <c r="B2" s="84"/>
      <c r="C2" s="84"/>
      <c r="D2" s="84"/>
      <c r="E2" s="84"/>
      <c r="F2" s="84"/>
      <c r="G2" s="84"/>
      <c r="H2" s="84"/>
      <c r="I2" s="84"/>
      <c r="J2" s="37"/>
    </row>
    <row r="3" spans="1:10" ht="26.25" customHeight="1" x14ac:dyDescent="0.25">
      <c r="A3" s="37"/>
      <c r="B3" s="38"/>
      <c r="C3" s="38"/>
      <c r="D3" s="38"/>
      <c r="E3" s="37"/>
      <c r="F3" s="45"/>
      <c r="G3" s="37"/>
      <c r="H3" s="37"/>
      <c r="I3" s="37"/>
      <c r="J3" s="34"/>
    </row>
    <row r="4" spans="1:10" s="16" customFormat="1" ht="62.25" customHeight="1" x14ac:dyDescent="0.25">
      <c r="A4" s="39" t="s">
        <v>168</v>
      </c>
      <c r="B4" s="39" t="s">
        <v>169</v>
      </c>
      <c r="C4" s="39" t="s">
        <v>175</v>
      </c>
      <c r="D4" s="39" t="s">
        <v>41</v>
      </c>
      <c r="E4" s="39" t="s">
        <v>170</v>
      </c>
      <c r="F4" s="46" t="s">
        <v>171</v>
      </c>
      <c r="G4" s="40" t="s">
        <v>172</v>
      </c>
      <c r="H4" s="40" t="s">
        <v>173</v>
      </c>
      <c r="I4" s="39" t="s">
        <v>174</v>
      </c>
    </row>
    <row r="5" spans="1:10" s="16" customFormat="1" ht="40.5" customHeight="1" x14ac:dyDescent="0.25">
      <c r="A5" s="17">
        <v>1</v>
      </c>
      <c r="B5" s="19" t="s">
        <v>63</v>
      </c>
      <c r="C5" s="19" t="s">
        <v>63</v>
      </c>
      <c r="D5" s="19" t="s">
        <v>66</v>
      </c>
      <c r="E5" s="20">
        <v>36</v>
      </c>
      <c r="F5" s="21">
        <v>24000</v>
      </c>
      <c r="G5" s="48">
        <f>E5*F5</f>
        <v>864000</v>
      </c>
      <c r="H5" s="22" t="s">
        <v>164</v>
      </c>
      <c r="I5" s="41" t="s">
        <v>166</v>
      </c>
    </row>
    <row r="6" spans="1:10" s="16" customFormat="1" ht="42.75" customHeight="1" x14ac:dyDescent="0.25">
      <c r="A6" s="17">
        <v>2</v>
      </c>
      <c r="B6" s="19" t="s">
        <v>67</v>
      </c>
      <c r="C6" s="19" t="s">
        <v>67</v>
      </c>
      <c r="D6" s="19" t="s">
        <v>66</v>
      </c>
      <c r="E6" s="20">
        <v>250</v>
      </c>
      <c r="F6" s="21">
        <v>8500</v>
      </c>
      <c r="G6" s="48">
        <f t="shared" ref="G6:G63" si="0">E6*F6</f>
        <v>2125000</v>
      </c>
      <c r="H6" s="22" t="s">
        <v>164</v>
      </c>
      <c r="I6" s="41" t="s">
        <v>166</v>
      </c>
    </row>
    <row r="7" spans="1:10" s="16" customFormat="1" ht="48.75" customHeight="1" x14ac:dyDescent="0.25">
      <c r="A7" s="17">
        <v>3</v>
      </c>
      <c r="B7" s="19" t="s">
        <v>64</v>
      </c>
      <c r="C7" s="19" t="s">
        <v>64</v>
      </c>
      <c r="D7" s="19" t="s">
        <v>66</v>
      </c>
      <c r="E7" s="20">
        <v>100</v>
      </c>
      <c r="F7" s="21">
        <v>8500</v>
      </c>
      <c r="G7" s="48">
        <f t="shared" si="0"/>
        <v>850000</v>
      </c>
      <c r="H7" s="22" t="s">
        <v>164</v>
      </c>
      <c r="I7" s="41" t="s">
        <v>166</v>
      </c>
    </row>
    <row r="8" spans="1:10" s="16" customFormat="1" ht="26.25" customHeight="1" x14ac:dyDescent="0.25">
      <c r="A8" s="17">
        <v>4</v>
      </c>
      <c r="B8" s="19" t="s">
        <v>130</v>
      </c>
      <c r="C8" s="19" t="s">
        <v>130</v>
      </c>
      <c r="D8" s="19" t="s">
        <v>132</v>
      </c>
      <c r="E8" s="20">
        <v>20</v>
      </c>
      <c r="F8" s="25">
        <v>26000</v>
      </c>
      <c r="G8" s="48">
        <f t="shared" si="0"/>
        <v>520000</v>
      </c>
      <c r="H8" s="22" t="s">
        <v>164</v>
      </c>
      <c r="I8" s="41" t="s">
        <v>166</v>
      </c>
    </row>
    <row r="9" spans="1:10" s="16" customFormat="1" ht="26.25" customHeight="1" x14ac:dyDescent="0.25">
      <c r="A9" s="17">
        <v>5</v>
      </c>
      <c r="B9" s="19" t="s">
        <v>131</v>
      </c>
      <c r="C9" s="19" t="s">
        <v>131</v>
      </c>
      <c r="D9" s="19" t="s">
        <v>132</v>
      </c>
      <c r="E9" s="20">
        <v>20</v>
      </c>
      <c r="F9" s="25">
        <v>15000</v>
      </c>
      <c r="G9" s="48">
        <f t="shared" si="0"/>
        <v>300000</v>
      </c>
      <c r="H9" s="22" t="s">
        <v>164</v>
      </c>
      <c r="I9" s="41" t="s">
        <v>166</v>
      </c>
    </row>
    <row r="10" spans="1:10" s="16" customFormat="1" ht="34.5" customHeight="1" x14ac:dyDescent="0.25">
      <c r="A10" s="17">
        <v>6</v>
      </c>
      <c r="B10" s="18" t="s">
        <v>134</v>
      </c>
      <c r="C10" s="18" t="s">
        <v>134</v>
      </c>
      <c r="D10" s="25" t="s">
        <v>66</v>
      </c>
      <c r="E10" s="25">
        <v>6000</v>
      </c>
      <c r="F10" s="25">
        <v>100</v>
      </c>
      <c r="G10" s="48">
        <f t="shared" si="0"/>
        <v>600000</v>
      </c>
      <c r="H10" s="22" t="s">
        <v>164</v>
      </c>
      <c r="I10" s="41" t="s">
        <v>166</v>
      </c>
    </row>
    <row r="11" spans="1:10" s="16" customFormat="1" ht="43.5" customHeight="1" x14ac:dyDescent="0.25">
      <c r="A11" s="17">
        <v>7</v>
      </c>
      <c r="B11" s="18" t="s">
        <v>133</v>
      </c>
      <c r="C11" s="18" t="s">
        <v>133</v>
      </c>
      <c r="D11" s="25" t="s">
        <v>68</v>
      </c>
      <c r="E11" s="25">
        <v>8</v>
      </c>
      <c r="F11" s="21">
        <v>20000</v>
      </c>
      <c r="G11" s="48">
        <f t="shared" si="0"/>
        <v>160000</v>
      </c>
      <c r="H11" s="22" t="s">
        <v>164</v>
      </c>
      <c r="I11" s="41" t="s">
        <v>166</v>
      </c>
    </row>
    <row r="12" spans="1:10" s="16" customFormat="1" ht="26.25" customHeight="1" x14ac:dyDescent="0.25">
      <c r="A12" s="17">
        <v>8</v>
      </c>
      <c r="B12" s="18" t="s">
        <v>69</v>
      </c>
      <c r="C12" s="18" t="s">
        <v>69</v>
      </c>
      <c r="D12" s="25" t="s">
        <v>66</v>
      </c>
      <c r="E12" s="25">
        <v>200</v>
      </c>
      <c r="F12" s="25">
        <v>850</v>
      </c>
      <c r="G12" s="48">
        <f t="shared" si="0"/>
        <v>170000</v>
      </c>
      <c r="H12" s="22" t="s">
        <v>164</v>
      </c>
      <c r="I12" s="41" t="s">
        <v>166</v>
      </c>
    </row>
    <row r="13" spans="1:10" s="16" customFormat="1" ht="26.25" customHeight="1" x14ac:dyDescent="0.25">
      <c r="A13" s="17">
        <v>9</v>
      </c>
      <c r="B13" s="18" t="s">
        <v>70</v>
      </c>
      <c r="C13" s="18" t="s">
        <v>70</v>
      </c>
      <c r="D13" s="25" t="s">
        <v>66</v>
      </c>
      <c r="E13" s="25">
        <v>500</v>
      </c>
      <c r="F13" s="25">
        <v>600</v>
      </c>
      <c r="G13" s="48">
        <f t="shared" si="0"/>
        <v>300000</v>
      </c>
      <c r="H13" s="22" t="s">
        <v>164</v>
      </c>
      <c r="I13" s="41" t="s">
        <v>166</v>
      </c>
    </row>
    <row r="14" spans="1:10" s="16" customFormat="1" ht="26.25" customHeight="1" x14ac:dyDescent="0.25">
      <c r="A14" s="17">
        <v>10</v>
      </c>
      <c r="B14" s="18" t="s">
        <v>71</v>
      </c>
      <c r="C14" s="18" t="s">
        <v>71</v>
      </c>
      <c r="D14" s="25" t="s">
        <v>66</v>
      </c>
      <c r="E14" s="25">
        <v>100</v>
      </c>
      <c r="F14" s="25">
        <v>1500</v>
      </c>
      <c r="G14" s="48">
        <f t="shared" si="0"/>
        <v>150000</v>
      </c>
      <c r="H14" s="22" t="s">
        <v>164</v>
      </c>
      <c r="I14" s="41" t="s">
        <v>166</v>
      </c>
    </row>
    <row r="15" spans="1:10" ht="26.25" customHeight="1" x14ac:dyDescent="0.25">
      <c r="A15" s="17">
        <v>11</v>
      </c>
      <c r="B15" s="19" t="s">
        <v>72</v>
      </c>
      <c r="C15" s="19" t="s">
        <v>72</v>
      </c>
      <c r="D15" s="19" t="s">
        <v>65</v>
      </c>
      <c r="E15" s="20">
        <v>3</v>
      </c>
      <c r="F15" s="21">
        <v>65000</v>
      </c>
      <c r="G15" s="48">
        <f t="shared" si="0"/>
        <v>195000</v>
      </c>
      <c r="H15" s="22" t="s">
        <v>164</v>
      </c>
      <c r="I15" s="41" t="s">
        <v>166</v>
      </c>
      <c r="J15" s="23"/>
    </row>
    <row r="16" spans="1:10" ht="26.25" customHeight="1" x14ac:dyDescent="0.25">
      <c r="A16" s="17">
        <v>12</v>
      </c>
      <c r="B16" s="19" t="s">
        <v>73</v>
      </c>
      <c r="C16" s="19" t="s">
        <v>73</v>
      </c>
      <c r="D16" s="19" t="s">
        <v>66</v>
      </c>
      <c r="E16" s="20">
        <v>10</v>
      </c>
      <c r="F16" s="21">
        <v>60000</v>
      </c>
      <c r="G16" s="48">
        <f t="shared" si="0"/>
        <v>600000</v>
      </c>
      <c r="H16" s="22" t="s">
        <v>164</v>
      </c>
      <c r="I16" s="41" t="s">
        <v>166</v>
      </c>
      <c r="J16" s="23"/>
    </row>
    <row r="17" spans="1:10" ht="40.5" customHeight="1" x14ac:dyDescent="0.25">
      <c r="A17" s="17">
        <v>13</v>
      </c>
      <c r="B17" s="19" t="s">
        <v>74</v>
      </c>
      <c r="C17" s="19" t="s">
        <v>74</v>
      </c>
      <c r="D17" s="19" t="s">
        <v>66</v>
      </c>
      <c r="E17" s="20">
        <v>20</v>
      </c>
      <c r="F17" s="21">
        <v>8000</v>
      </c>
      <c r="G17" s="48">
        <f t="shared" si="0"/>
        <v>160000</v>
      </c>
      <c r="H17" s="22" t="s">
        <v>164</v>
      </c>
      <c r="I17" s="41" t="s">
        <v>166</v>
      </c>
      <c r="J17" s="23"/>
    </row>
    <row r="18" spans="1:10" ht="26.25" customHeight="1" x14ac:dyDescent="0.25">
      <c r="A18" s="17">
        <v>14</v>
      </c>
      <c r="B18" s="19" t="s">
        <v>75</v>
      </c>
      <c r="C18" s="19" t="s">
        <v>75</v>
      </c>
      <c r="D18" s="19" t="s">
        <v>66</v>
      </c>
      <c r="E18" s="20">
        <v>50</v>
      </c>
      <c r="F18" s="20">
        <v>500</v>
      </c>
      <c r="G18" s="48">
        <f t="shared" si="0"/>
        <v>25000</v>
      </c>
      <c r="H18" s="22" t="s">
        <v>164</v>
      </c>
      <c r="I18" s="41" t="s">
        <v>166</v>
      </c>
      <c r="J18" s="23"/>
    </row>
    <row r="19" spans="1:10" ht="26.25" customHeight="1" x14ac:dyDescent="0.25">
      <c r="A19" s="17">
        <v>15</v>
      </c>
      <c r="B19" s="19" t="s">
        <v>76</v>
      </c>
      <c r="C19" s="19" t="s">
        <v>76</v>
      </c>
      <c r="D19" s="19" t="s">
        <v>66</v>
      </c>
      <c r="E19" s="20">
        <v>300</v>
      </c>
      <c r="F19" s="21">
        <v>1500</v>
      </c>
      <c r="G19" s="48">
        <f t="shared" si="0"/>
        <v>450000</v>
      </c>
      <c r="H19" s="22" t="s">
        <v>164</v>
      </c>
      <c r="I19" s="41" t="s">
        <v>166</v>
      </c>
    </row>
    <row r="20" spans="1:10" ht="26.25" customHeight="1" x14ac:dyDescent="0.25">
      <c r="A20" s="17">
        <v>16</v>
      </c>
      <c r="B20" s="19" t="s">
        <v>77</v>
      </c>
      <c r="C20" s="19" t="s">
        <v>77</v>
      </c>
      <c r="D20" s="19" t="s">
        <v>66</v>
      </c>
      <c r="E20" s="20">
        <v>10</v>
      </c>
      <c r="F20" s="25">
        <v>2000</v>
      </c>
      <c r="G20" s="48">
        <f t="shared" si="0"/>
        <v>20000</v>
      </c>
      <c r="H20" s="22" t="s">
        <v>164</v>
      </c>
      <c r="I20" s="41" t="s">
        <v>166</v>
      </c>
    </row>
    <row r="21" spans="1:10" ht="26.25" customHeight="1" x14ac:dyDescent="0.25">
      <c r="A21" s="17">
        <v>17</v>
      </c>
      <c r="B21" s="19" t="s">
        <v>78</v>
      </c>
      <c r="C21" s="19" t="s">
        <v>78</v>
      </c>
      <c r="D21" s="19" t="s">
        <v>66</v>
      </c>
      <c r="E21" s="20">
        <v>1</v>
      </c>
      <c r="F21" s="25">
        <v>60000</v>
      </c>
      <c r="G21" s="48">
        <f t="shared" si="0"/>
        <v>60000</v>
      </c>
      <c r="H21" s="22" t="s">
        <v>164</v>
      </c>
      <c r="I21" s="41" t="s">
        <v>166</v>
      </c>
    </row>
    <row r="22" spans="1:10" ht="26.25" customHeight="1" x14ac:dyDescent="0.25">
      <c r="A22" s="17">
        <v>18</v>
      </c>
      <c r="B22" s="19" t="s">
        <v>79</v>
      </c>
      <c r="C22" s="19" t="s">
        <v>79</v>
      </c>
      <c r="D22" s="19" t="s">
        <v>66</v>
      </c>
      <c r="E22" s="20">
        <v>200</v>
      </c>
      <c r="F22" s="21">
        <v>150</v>
      </c>
      <c r="G22" s="48">
        <f t="shared" si="0"/>
        <v>30000</v>
      </c>
      <c r="H22" s="22" t="s">
        <v>164</v>
      </c>
      <c r="I22" s="41" t="s">
        <v>166</v>
      </c>
    </row>
    <row r="23" spans="1:10" ht="36" customHeight="1" x14ac:dyDescent="0.25">
      <c r="A23" s="17">
        <v>19</v>
      </c>
      <c r="B23" s="19" t="s">
        <v>80</v>
      </c>
      <c r="C23" s="19" t="s">
        <v>80</v>
      </c>
      <c r="D23" s="19" t="s">
        <v>81</v>
      </c>
      <c r="E23" s="20">
        <v>15</v>
      </c>
      <c r="F23" s="21">
        <v>1500</v>
      </c>
      <c r="G23" s="48">
        <f t="shared" si="0"/>
        <v>22500</v>
      </c>
      <c r="H23" s="22" t="s">
        <v>164</v>
      </c>
      <c r="I23" s="41" t="s">
        <v>166</v>
      </c>
    </row>
    <row r="24" spans="1:10" ht="36" customHeight="1" x14ac:dyDescent="0.25">
      <c r="A24" s="17">
        <v>20</v>
      </c>
      <c r="B24" s="19" t="s">
        <v>82</v>
      </c>
      <c r="C24" s="19" t="s">
        <v>82</v>
      </c>
      <c r="D24" s="19" t="s">
        <v>66</v>
      </c>
      <c r="E24" s="20">
        <v>75</v>
      </c>
      <c r="F24" s="21">
        <v>900</v>
      </c>
      <c r="G24" s="48">
        <f t="shared" si="0"/>
        <v>67500</v>
      </c>
      <c r="H24" s="22" t="s">
        <v>164</v>
      </c>
      <c r="I24" s="41" t="s">
        <v>166</v>
      </c>
    </row>
    <row r="25" spans="1:10" ht="60.75" customHeight="1" x14ac:dyDescent="0.25">
      <c r="A25" s="17">
        <v>21</v>
      </c>
      <c r="B25" s="19" t="s">
        <v>83</v>
      </c>
      <c r="C25" s="19" t="s">
        <v>83</v>
      </c>
      <c r="D25" s="19" t="s">
        <v>65</v>
      </c>
      <c r="E25" s="20">
        <v>1</v>
      </c>
      <c r="F25" s="21">
        <v>25000</v>
      </c>
      <c r="G25" s="48">
        <f t="shared" si="0"/>
        <v>25000</v>
      </c>
      <c r="H25" s="22" t="s">
        <v>164</v>
      </c>
      <c r="I25" s="41" t="s">
        <v>166</v>
      </c>
    </row>
    <row r="26" spans="1:10" ht="33" customHeight="1" x14ac:dyDescent="0.25">
      <c r="A26" s="17">
        <v>22</v>
      </c>
      <c r="B26" s="19" t="s">
        <v>84</v>
      </c>
      <c r="C26" s="19" t="s">
        <v>84</v>
      </c>
      <c r="D26" s="19" t="s">
        <v>66</v>
      </c>
      <c r="E26" s="20">
        <v>2</v>
      </c>
      <c r="F26" s="25">
        <v>6000</v>
      </c>
      <c r="G26" s="48">
        <f t="shared" si="0"/>
        <v>12000</v>
      </c>
      <c r="H26" s="22" t="s">
        <v>164</v>
      </c>
      <c r="I26" s="41" t="s">
        <v>166</v>
      </c>
    </row>
    <row r="27" spans="1:10" ht="26.25" customHeight="1" x14ac:dyDescent="0.25">
      <c r="A27" s="17">
        <v>23</v>
      </c>
      <c r="B27" s="19" t="s">
        <v>85</v>
      </c>
      <c r="C27" s="19" t="s">
        <v>85</v>
      </c>
      <c r="D27" s="19" t="s">
        <v>66</v>
      </c>
      <c r="E27" s="20">
        <v>2</v>
      </c>
      <c r="F27" s="25">
        <v>6000</v>
      </c>
      <c r="G27" s="48">
        <f t="shared" si="0"/>
        <v>12000</v>
      </c>
      <c r="H27" s="22" t="s">
        <v>164</v>
      </c>
      <c r="I27" s="41" t="s">
        <v>166</v>
      </c>
    </row>
    <row r="28" spans="1:10" ht="26.25" customHeight="1" x14ac:dyDescent="0.25">
      <c r="A28" s="17">
        <v>24</v>
      </c>
      <c r="B28" s="19" t="s">
        <v>86</v>
      </c>
      <c r="C28" s="19" t="s">
        <v>86</v>
      </c>
      <c r="D28" s="19" t="s">
        <v>66</v>
      </c>
      <c r="E28" s="20">
        <v>24</v>
      </c>
      <c r="F28" s="21">
        <v>500</v>
      </c>
      <c r="G28" s="48">
        <f t="shared" si="0"/>
        <v>12000</v>
      </c>
      <c r="H28" s="22" t="s">
        <v>164</v>
      </c>
      <c r="I28" s="41" t="s">
        <v>166</v>
      </c>
    </row>
    <row r="29" spans="1:10" ht="33" customHeight="1" x14ac:dyDescent="0.25">
      <c r="A29" s="17">
        <v>25</v>
      </c>
      <c r="B29" s="19" t="s">
        <v>87</v>
      </c>
      <c r="C29" s="19" t="s">
        <v>87</v>
      </c>
      <c r="D29" s="19" t="s">
        <v>66</v>
      </c>
      <c r="E29" s="20">
        <v>24</v>
      </c>
      <c r="F29" s="21">
        <v>500</v>
      </c>
      <c r="G29" s="48">
        <f t="shared" si="0"/>
        <v>12000</v>
      </c>
      <c r="H29" s="22" t="s">
        <v>164</v>
      </c>
      <c r="I29" s="41" t="s">
        <v>166</v>
      </c>
    </row>
    <row r="30" spans="1:10" ht="30.75" customHeight="1" x14ac:dyDescent="0.25">
      <c r="A30" s="17">
        <v>26</v>
      </c>
      <c r="B30" s="19" t="s">
        <v>88</v>
      </c>
      <c r="C30" s="19" t="s">
        <v>88</v>
      </c>
      <c r="D30" s="19" t="s">
        <v>65</v>
      </c>
      <c r="E30" s="20">
        <v>25</v>
      </c>
      <c r="F30" s="21">
        <v>24000</v>
      </c>
      <c r="G30" s="48">
        <f t="shared" si="0"/>
        <v>600000</v>
      </c>
      <c r="H30" s="22" t="s">
        <v>164</v>
      </c>
      <c r="I30" s="41" t="s">
        <v>166</v>
      </c>
    </row>
    <row r="31" spans="1:10" ht="26.25" customHeight="1" x14ac:dyDescent="0.25">
      <c r="A31" s="17">
        <v>27</v>
      </c>
      <c r="B31" s="19" t="s">
        <v>89</v>
      </c>
      <c r="C31" s="19" t="s">
        <v>89</v>
      </c>
      <c r="D31" s="19" t="s">
        <v>62</v>
      </c>
      <c r="E31" s="20">
        <v>12</v>
      </c>
      <c r="F31" s="21">
        <v>3000</v>
      </c>
      <c r="G31" s="48">
        <f t="shared" si="0"/>
        <v>36000</v>
      </c>
      <c r="H31" s="22" t="s">
        <v>164</v>
      </c>
      <c r="I31" s="41" t="s">
        <v>166</v>
      </c>
    </row>
    <row r="32" spans="1:10" ht="26.25" customHeight="1" x14ac:dyDescent="0.25">
      <c r="A32" s="17">
        <v>28</v>
      </c>
      <c r="B32" s="19" t="s">
        <v>91</v>
      </c>
      <c r="C32" s="19" t="s">
        <v>91</v>
      </c>
      <c r="D32" s="19" t="s">
        <v>92</v>
      </c>
      <c r="E32" s="24">
        <v>175</v>
      </c>
      <c r="F32" s="21">
        <v>1800</v>
      </c>
      <c r="G32" s="48">
        <f t="shared" si="0"/>
        <v>315000</v>
      </c>
      <c r="H32" s="22" t="s">
        <v>164</v>
      </c>
      <c r="I32" s="41" t="s">
        <v>166</v>
      </c>
    </row>
    <row r="33" spans="1:9" ht="26.25" customHeight="1" x14ac:dyDescent="0.25">
      <c r="A33" s="17">
        <v>29</v>
      </c>
      <c r="B33" s="19" t="s">
        <v>93</v>
      </c>
      <c r="C33" s="19" t="s">
        <v>93</v>
      </c>
      <c r="D33" s="19" t="s">
        <v>94</v>
      </c>
      <c r="E33" s="20">
        <v>150</v>
      </c>
      <c r="F33" s="21">
        <v>1800</v>
      </c>
      <c r="G33" s="48">
        <f t="shared" si="0"/>
        <v>270000</v>
      </c>
      <c r="H33" s="22" t="s">
        <v>164</v>
      </c>
      <c r="I33" s="41" t="s">
        <v>166</v>
      </c>
    </row>
    <row r="34" spans="1:9" ht="26.25" customHeight="1" x14ac:dyDescent="0.25">
      <c r="A34" s="17">
        <v>30</v>
      </c>
      <c r="B34" s="19" t="s">
        <v>95</v>
      </c>
      <c r="C34" s="19" t="s">
        <v>95</v>
      </c>
      <c r="D34" s="19" t="s">
        <v>62</v>
      </c>
      <c r="E34" s="20">
        <v>60</v>
      </c>
      <c r="F34" s="21">
        <v>960</v>
      </c>
      <c r="G34" s="48">
        <f t="shared" si="0"/>
        <v>57600</v>
      </c>
      <c r="H34" s="22" t="s">
        <v>164</v>
      </c>
      <c r="I34" s="41" t="s">
        <v>166</v>
      </c>
    </row>
    <row r="35" spans="1:9" ht="26.25" customHeight="1" x14ac:dyDescent="0.25">
      <c r="A35" s="17">
        <v>31</v>
      </c>
      <c r="B35" s="19" t="s">
        <v>96</v>
      </c>
      <c r="C35" s="19" t="s">
        <v>96</v>
      </c>
      <c r="D35" s="19" t="s">
        <v>62</v>
      </c>
      <c r="E35" s="20">
        <v>60</v>
      </c>
      <c r="F35" s="21">
        <v>476.98</v>
      </c>
      <c r="G35" s="48">
        <f t="shared" si="0"/>
        <v>28618.800000000003</v>
      </c>
      <c r="H35" s="22" t="s">
        <v>164</v>
      </c>
      <c r="I35" s="41" t="s">
        <v>166</v>
      </c>
    </row>
    <row r="36" spans="1:9" ht="26.25" customHeight="1" x14ac:dyDescent="0.25">
      <c r="A36" s="17">
        <v>32</v>
      </c>
      <c r="B36" s="18" t="s">
        <v>97</v>
      </c>
      <c r="C36" s="18" t="s">
        <v>97</v>
      </c>
      <c r="D36" s="25" t="s">
        <v>62</v>
      </c>
      <c r="E36" s="25">
        <v>50</v>
      </c>
      <c r="F36" s="21">
        <v>1450</v>
      </c>
      <c r="G36" s="48">
        <f t="shared" si="0"/>
        <v>72500</v>
      </c>
      <c r="H36" s="22" t="s">
        <v>164</v>
      </c>
      <c r="I36" s="41" t="s">
        <v>166</v>
      </c>
    </row>
    <row r="37" spans="1:9" ht="26.25" customHeight="1" x14ac:dyDescent="0.25">
      <c r="A37" s="17">
        <v>33</v>
      </c>
      <c r="B37" s="18" t="s">
        <v>129</v>
      </c>
      <c r="C37" s="18" t="s">
        <v>129</v>
      </c>
      <c r="D37" s="25" t="s">
        <v>128</v>
      </c>
      <c r="E37" s="25">
        <v>350</v>
      </c>
      <c r="F37" s="21">
        <v>3500</v>
      </c>
      <c r="G37" s="48">
        <f t="shared" si="0"/>
        <v>1225000</v>
      </c>
      <c r="H37" s="22" t="s">
        <v>164</v>
      </c>
      <c r="I37" s="41" t="s">
        <v>166</v>
      </c>
    </row>
    <row r="38" spans="1:9" ht="26.25" customHeight="1" x14ac:dyDescent="0.25">
      <c r="A38" s="17">
        <v>34</v>
      </c>
      <c r="B38" s="19" t="s">
        <v>98</v>
      </c>
      <c r="C38" s="19" t="s">
        <v>98</v>
      </c>
      <c r="D38" s="19" t="s">
        <v>99</v>
      </c>
      <c r="E38" s="20">
        <v>1200</v>
      </c>
      <c r="F38" s="21">
        <v>200</v>
      </c>
      <c r="G38" s="48">
        <f t="shared" si="0"/>
        <v>240000</v>
      </c>
      <c r="H38" s="22" t="s">
        <v>164</v>
      </c>
      <c r="I38" s="41" t="s">
        <v>166</v>
      </c>
    </row>
    <row r="39" spans="1:9" ht="37.5" customHeight="1" x14ac:dyDescent="0.25">
      <c r="A39" s="17">
        <v>35</v>
      </c>
      <c r="B39" s="19" t="s">
        <v>100</v>
      </c>
      <c r="C39" s="19" t="s">
        <v>100</v>
      </c>
      <c r="D39" s="19" t="s">
        <v>66</v>
      </c>
      <c r="E39" s="20">
        <v>1000</v>
      </c>
      <c r="F39" s="21">
        <v>30</v>
      </c>
      <c r="G39" s="48">
        <f t="shared" si="0"/>
        <v>30000</v>
      </c>
      <c r="H39" s="22" t="s">
        <v>164</v>
      </c>
      <c r="I39" s="41" t="s">
        <v>166</v>
      </c>
    </row>
    <row r="40" spans="1:9" ht="26.25" customHeight="1" x14ac:dyDescent="0.25">
      <c r="A40" s="17">
        <v>36</v>
      </c>
      <c r="B40" s="19" t="s">
        <v>101</v>
      </c>
      <c r="C40" s="19" t="s">
        <v>101</v>
      </c>
      <c r="D40" s="19" t="s">
        <v>66</v>
      </c>
      <c r="E40" s="24">
        <v>20</v>
      </c>
      <c r="F40" s="21">
        <v>7000</v>
      </c>
      <c r="G40" s="48">
        <f t="shared" si="0"/>
        <v>140000</v>
      </c>
      <c r="H40" s="22" t="s">
        <v>164</v>
      </c>
      <c r="I40" s="41" t="s">
        <v>166</v>
      </c>
    </row>
    <row r="41" spans="1:9" ht="36" customHeight="1" x14ac:dyDescent="0.25">
      <c r="A41" s="17">
        <v>37</v>
      </c>
      <c r="B41" s="19" t="s">
        <v>102</v>
      </c>
      <c r="C41" s="19" t="s">
        <v>102</v>
      </c>
      <c r="D41" s="19" t="s">
        <v>66</v>
      </c>
      <c r="E41" s="20">
        <v>1000</v>
      </c>
      <c r="F41" s="21">
        <v>400</v>
      </c>
      <c r="G41" s="48">
        <f t="shared" si="0"/>
        <v>400000</v>
      </c>
      <c r="H41" s="22" t="s">
        <v>164</v>
      </c>
      <c r="I41" s="41" t="s">
        <v>166</v>
      </c>
    </row>
    <row r="42" spans="1:9" ht="37.5" customHeight="1" x14ac:dyDescent="0.25">
      <c r="A42" s="17">
        <v>38</v>
      </c>
      <c r="B42" s="19" t="s">
        <v>103</v>
      </c>
      <c r="C42" s="19" t="s">
        <v>103</v>
      </c>
      <c r="D42" s="19" t="s">
        <v>66</v>
      </c>
      <c r="E42" s="20">
        <v>1000</v>
      </c>
      <c r="F42" s="21">
        <v>400</v>
      </c>
      <c r="G42" s="48">
        <f t="shared" si="0"/>
        <v>400000</v>
      </c>
      <c r="H42" s="22" t="s">
        <v>164</v>
      </c>
      <c r="I42" s="41" t="s">
        <v>166</v>
      </c>
    </row>
    <row r="43" spans="1:9" ht="45.75" customHeight="1" x14ac:dyDescent="0.25">
      <c r="A43" s="17">
        <v>39</v>
      </c>
      <c r="B43" s="19" t="s">
        <v>104</v>
      </c>
      <c r="C43" s="19" t="s">
        <v>104</v>
      </c>
      <c r="D43" s="19" t="s">
        <v>66</v>
      </c>
      <c r="E43" s="20">
        <v>36</v>
      </c>
      <c r="F43" s="21">
        <v>25000</v>
      </c>
      <c r="G43" s="48">
        <f t="shared" si="0"/>
        <v>900000</v>
      </c>
      <c r="H43" s="22" t="s">
        <v>164</v>
      </c>
      <c r="I43" s="41" t="s">
        <v>166</v>
      </c>
    </row>
    <row r="44" spans="1:9" ht="33" customHeight="1" x14ac:dyDescent="0.25">
      <c r="A44" s="17">
        <v>40</v>
      </c>
      <c r="B44" s="19" t="s">
        <v>105</v>
      </c>
      <c r="C44" s="19" t="s">
        <v>105</v>
      </c>
      <c r="D44" s="19" t="s">
        <v>66</v>
      </c>
      <c r="E44" s="24">
        <v>100</v>
      </c>
      <c r="F44" s="21">
        <v>2000</v>
      </c>
      <c r="G44" s="48">
        <f t="shared" si="0"/>
        <v>200000</v>
      </c>
      <c r="H44" s="22" t="s">
        <v>164</v>
      </c>
      <c r="I44" s="41" t="s">
        <v>166</v>
      </c>
    </row>
    <row r="45" spans="1:9" ht="41.25" customHeight="1" x14ac:dyDescent="0.25">
      <c r="A45" s="17">
        <v>41</v>
      </c>
      <c r="B45" s="19" t="s">
        <v>106</v>
      </c>
      <c r="C45" s="19" t="s">
        <v>106</v>
      </c>
      <c r="D45" s="19" t="s">
        <v>66</v>
      </c>
      <c r="E45" s="20">
        <v>1500</v>
      </c>
      <c r="F45" s="21">
        <v>1400</v>
      </c>
      <c r="G45" s="48">
        <f t="shared" si="0"/>
        <v>2100000</v>
      </c>
      <c r="H45" s="22" t="s">
        <v>164</v>
      </c>
      <c r="I45" s="41" t="s">
        <v>166</v>
      </c>
    </row>
    <row r="46" spans="1:9" ht="36.75" customHeight="1" x14ac:dyDescent="0.25">
      <c r="A46" s="17">
        <v>42</v>
      </c>
      <c r="B46" s="19" t="s">
        <v>107</v>
      </c>
      <c r="C46" s="19" t="s">
        <v>107</v>
      </c>
      <c r="D46" s="19" t="s">
        <v>66</v>
      </c>
      <c r="E46" s="20">
        <v>1500</v>
      </c>
      <c r="F46" s="21">
        <v>1400</v>
      </c>
      <c r="G46" s="48">
        <f t="shared" si="0"/>
        <v>2100000</v>
      </c>
      <c r="H46" s="22" t="s">
        <v>164</v>
      </c>
      <c r="I46" s="41" t="s">
        <v>166</v>
      </c>
    </row>
    <row r="47" spans="1:9" ht="26.25" customHeight="1" x14ac:dyDescent="0.25">
      <c r="A47" s="17">
        <v>43</v>
      </c>
      <c r="B47" s="19" t="s">
        <v>108</v>
      </c>
      <c r="C47" s="19" t="s">
        <v>108</v>
      </c>
      <c r="D47" s="19" t="s">
        <v>66</v>
      </c>
      <c r="E47" s="20">
        <v>1500</v>
      </c>
      <c r="F47" s="21">
        <v>3000</v>
      </c>
      <c r="G47" s="48">
        <f t="shared" si="0"/>
        <v>4500000</v>
      </c>
      <c r="H47" s="22" t="s">
        <v>164</v>
      </c>
      <c r="I47" s="41" t="s">
        <v>166</v>
      </c>
    </row>
    <row r="48" spans="1:9" ht="26.25" customHeight="1" x14ac:dyDescent="0.25">
      <c r="A48" s="17">
        <v>44</v>
      </c>
      <c r="B48" s="19" t="s">
        <v>109</v>
      </c>
      <c r="C48" s="19" t="s">
        <v>109</v>
      </c>
      <c r="D48" s="19" t="s">
        <v>99</v>
      </c>
      <c r="E48" s="20">
        <v>200</v>
      </c>
      <c r="F48" s="21">
        <v>2800</v>
      </c>
      <c r="G48" s="48">
        <f t="shared" si="0"/>
        <v>560000</v>
      </c>
      <c r="H48" s="22" t="s">
        <v>164</v>
      </c>
      <c r="I48" s="41" t="s">
        <v>166</v>
      </c>
    </row>
    <row r="49" spans="1:9" ht="34.5" customHeight="1" x14ac:dyDescent="0.25">
      <c r="A49" s="17">
        <v>45</v>
      </c>
      <c r="B49" s="19" t="s">
        <v>110</v>
      </c>
      <c r="C49" s="19" t="s">
        <v>110</v>
      </c>
      <c r="D49" s="19" t="s">
        <v>66</v>
      </c>
      <c r="E49" s="26">
        <v>2000</v>
      </c>
      <c r="F49" s="21">
        <v>1500</v>
      </c>
      <c r="G49" s="48">
        <f t="shared" si="0"/>
        <v>3000000</v>
      </c>
      <c r="H49" s="22" t="s">
        <v>164</v>
      </c>
      <c r="I49" s="41" t="s">
        <v>166</v>
      </c>
    </row>
    <row r="50" spans="1:9" ht="26.25" customHeight="1" x14ac:dyDescent="0.25">
      <c r="A50" s="17">
        <v>46</v>
      </c>
      <c r="B50" s="19" t="s">
        <v>111</v>
      </c>
      <c r="C50" s="19" t="s">
        <v>111</v>
      </c>
      <c r="D50" s="19" t="s">
        <v>99</v>
      </c>
      <c r="E50" s="20">
        <v>100</v>
      </c>
      <c r="F50" s="21">
        <v>10000</v>
      </c>
      <c r="G50" s="48">
        <f t="shared" si="0"/>
        <v>1000000</v>
      </c>
      <c r="H50" s="22" t="s">
        <v>164</v>
      </c>
      <c r="I50" s="41" t="s">
        <v>166</v>
      </c>
    </row>
    <row r="51" spans="1:9" ht="26.25" customHeight="1" x14ac:dyDescent="0.25">
      <c r="A51" s="17">
        <v>47</v>
      </c>
      <c r="B51" s="19" t="s">
        <v>112</v>
      </c>
      <c r="C51" s="19" t="s">
        <v>112</v>
      </c>
      <c r="D51" s="19" t="s">
        <v>66</v>
      </c>
      <c r="E51" s="24">
        <v>650</v>
      </c>
      <c r="F51" s="21">
        <v>800</v>
      </c>
      <c r="G51" s="48">
        <f t="shared" si="0"/>
        <v>520000</v>
      </c>
      <c r="H51" s="22" t="s">
        <v>164</v>
      </c>
      <c r="I51" s="41" t="s">
        <v>166</v>
      </c>
    </row>
    <row r="52" spans="1:9" ht="26.25" customHeight="1" x14ac:dyDescent="0.25">
      <c r="A52" s="17">
        <v>48</v>
      </c>
      <c r="B52" s="19" t="s">
        <v>113</v>
      </c>
      <c r="C52" s="19" t="s">
        <v>113</v>
      </c>
      <c r="D52" s="19" t="s">
        <v>66</v>
      </c>
      <c r="E52" s="24">
        <v>20</v>
      </c>
      <c r="F52" s="21">
        <v>4000</v>
      </c>
      <c r="G52" s="48">
        <f t="shared" si="0"/>
        <v>80000</v>
      </c>
      <c r="H52" s="22" t="s">
        <v>164</v>
      </c>
      <c r="I52" s="41" t="s">
        <v>166</v>
      </c>
    </row>
    <row r="53" spans="1:9" ht="33" customHeight="1" x14ac:dyDescent="0.25">
      <c r="A53" s="17">
        <v>49</v>
      </c>
      <c r="B53" s="19" t="s">
        <v>114</v>
      </c>
      <c r="C53" s="19" t="s">
        <v>114</v>
      </c>
      <c r="D53" s="19" t="s">
        <v>66</v>
      </c>
      <c r="E53" s="20">
        <v>1000</v>
      </c>
      <c r="F53" s="21">
        <v>250</v>
      </c>
      <c r="G53" s="48">
        <f t="shared" si="0"/>
        <v>250000</v>
      </c>
      <c r="H53" s="22" t="s">
        <v>164</v>
      </c>
      <c r="I53" s="41" t="s">
        <v>166</v>
      </c>
    </row>
    <row r="54" spans="1:9" ht="33" customHeight="1" x14ac:dyDescent="0.25">
      <c r="A54" s="17">
        <v>50</v>
      </c>
      <c r="B54" s="19" t="s">
        <v>115</v>
      </c>
      <c r="C54" s="19" t="s">
        <v>115</v>
      </c>
      <c r="D54" s="19" t="s">
        <v>66</v>
      </c>
      <c r="E54" s="20">
        <v>50</v>
      </c>
      <c r="F54" s="21">
        <v>2500</v>
      </c>
      <c r="G54" s="48">
        <f t="shared" si="0"/>
        <v>125000</v>
      </c>
      <c r="H54" s="22" t="s">
        <v>164</v>
      </c>
      <c r="I54" s="41" t="s">
        <v>166</v>
      </c>
    </row>
    <row r="55" spans="1:9" ht="26.25" customHeight="1" x14ac:dyDescent="0.25">
      <c r="A55" s="17">
        <v>51</v>
      </c>
      <c r="B55" s="19" t="s">
        <v>116</v>
      </c>
      <c r="C55" s="19" t="s">
        <v>116</v>
      </c>
      <c r="D55" s="19" t="s">
        <v>66</v>
      </c>
      <c r="E55" s="20">
        <v>50</v>
      </c>
      <c r="F55" s="21">
        <v>2500</v>
      </c>
      <c r="G55" s="48">
        <f t="shared" si="0"/>
        <v>125000</v>
      </c>
      <c r="H55" s="22" t="s">
        <v>164</v>
      </c>
      <c r="I55" s="41" t="s">
        <v>166</v>
      </c>
    </row>
    <row r="56" spans="1:9" ht="37.5" customHeight="1" x14ac:dyDescent="0.25">
      <c r="A56" s="17">
        <v>52</v>
      </c>
      <c r="B56" s="27" t="s">
        <v>117</v>
      </c>
      <c r="C56" s="27" t="s">
        <v>117</v>
      </c>
      <c r="D56" s="27" t="s">
        <v>118</v>
      </c>
      <c r="E56" s="28">
        <v>6</v>
      </c>
      <c r="F56" s="29">
        <v>7500</v>
      </c>
      <c r="G56" s="48">
        <f t="shared" si="0"/>
        <v>45000</v>
      </c>
      <c r="H56" s="22" t="s">
        <v>164</v>
      </c>
      <c r="I56" s="41" t="s">
        <v>166</v>
      </c>
    </row>
    <row r="57" spans="1:9" ht="37.5" customHeight="1" x14ac:dyDescent="0.25">
      <c r="A57" s="17">
        <v>53</v>
      </c>
      <c r="B57" s="19" t="s">
        <v>120</v>
      </c>
      <c r="C57" s="19" t="s">
        <v>120</v>
      </c>
      <c r="D57" s="19" t="s">
        <v>90</v>
      </c>
      <c r="E57" s="20">
        <v>100</v>
      </c>
      <c r="F57" s="21">
        <v>600</v>
      </c>
      <c r="G57" s="48">
        <f t="shared" si="0"/>
        <v>60000</v>
      </c>
      <c r="H57" s="22" t="s">
        <v>164</v>
      </c>
      <c r="I57" s="41" t="s">
        <v>166</v>
      </c>
    </row>
    <row r="58" spans="1:9" ht="37.5" customHeight="1" x14ac:dyDescent="0.25">
      <c r="A58" s="17">
        <v>54</v>
      </c>
      <c r="B58" s="19" t="s">
        <v>119</v>
      </c>
      <c r="C58" s="19" t="s">
        <v>119</v>
      </c>
      <c r="D58" s="19" t="s">
        <v>90</v>
      </c>
      <c r="E58" s="20">
        <v>50</v>
      </c>
      <c r="F58" s="21">
        <v>300</v>
      </c>
      <c r="G58" s="48">
        <f t="shared" si="0"/>
        <v>15000</v>
      </c>
      <c r="H58" s="22" t="s">
        <v>164</v>
      </c>
      <c r="I58" s="41" t="s">
        <v>166</v>
      </c>
    </row>
    <row r="59" spans="1:9" ht="26.25" customHeight="1" x14ac:dyDescent="0.25">
      <c r="A59" s="17">
        <v>55</v>
      </c>
      <c r="B59" s="30" t="s">
        <v>121</v>
      </c>
      <c r="C59" s="30" t="s">
        <v>121</v>
      </c>
      <c r="D59" s="30" t="s">
        <v>118</v>
      </c>
      <c r="E59" s="31">
        <v>1</v>
      </c>
      <c r="F59" s="21">
        <v>1600</v>
      </c>
      <c r="G59" s="48">
        <f t="shared" si="0"/>
        <v>1600</v>
      </c>
      <c r="H59" s="22" t="s">
        <v>164</v>
      </c>
      <c r="I59" s="41" t="s">
        <v>166</v>
      </c>
    </row>
    <row r="60" spans="1:9" ht="26.25" customHeight="1" x14ac:dyDescent="0.25">
      <c r="A60" s="17">
        <v>56</v>
      </c>
      <c r="B60" s="30" t="s">
        <v>122</v>
      </c>
      <c r="C60" s="30" t="s">
        <v>122</v>
      </c>
      <c r="D60" s="30" t="s">
        <v>118</v>
      </c>
      <c r="E60" s="31">
        <v>1</v>
      </c>
      <c r="F60" s="21">
        <v>700</v>
      </c>
      <c r="G60" s="48">
        <f t="shared" si="0"/>
        <v>700</v>
      </c>
      <c r="H60" s="22" t="s">
        <v>164</v>
      </c>
      <c r="I60" s="41" t="s">
        <v>166</v>
      </c>
    </row>
    <row r="61" spans="1:9" ht="26.25" customHeight="1" x14ac:dyDescent="0.25">
      <c r="A61" s="17">
        <v>57</v>
      </c>
      <c r="B61" s="30" t="s">
        <v>123</v>
      </c>
      <c r="C61" s="30" t="s">
        <v>123</v>
      </c>
      <c r="D61" s="30" t="s">
        <v>62</v>
      </c>
      <c r="E61" s="31">
        <v>1</v>
      </c>
      <c r="F61" s="21">
        <v>450</v>
      </c>
      <c r="G61" s="48">
        <f t="shared" si="0"/>
        <v>450</v>
      </c>
      <c r="H61" s="22" t="s">
        <v>164</v>
      </c>
      <c r="I61" s="41" t="s">
        <v>166</v>
      </c>
    </row>
    <row r="62" spans="1:9" ht="26.25" customHeight="1" x14ac:dyDescent="0.25">
      <c r="A62" s="17">
        <v>58</v>
      </c>
      <c r="B62" s="30" t="s">
        <v>124</v>
      </c>
      <c r="C62" s="30" t="s">
        <v>124</v>
      </c>
      <c r="D62" s="30" t="s">
        <v>90</v>
      </c>
      <c r="E62" s="31">
        <v>100</v>
      </c>
      <c r="F62" s="21">
        <v>500</v>
      </c>
      <c r="G62" s="48">
        <f t="shared" si="0"/>
        <v>50000</v>
      </c>
      <c r="H62" s="22" t="s">
        <v>164</v>
      </c>
      <c r="I62" s="41" t="s">
        <v>166</v>
      </c>
    </row>
    <row r="63" spans="1:9" ht="26.25" customHeight="1" x14ac:dyDescent="0.25">
      <c r="A63" s="17">
        <v>59</v>
      </c>
      <c r="B63" s="30" t="s">
        <v>125</v>
      </c>
      <c r="C63" s="30" t="s">
        <v>125</v>
      </c>
      <c r="D63" s="30" t="s">
        <v>90</v>
      </c>
      <c r="E63" s="31">
        <v>100</v>
      </c>
      <c r="F63" s="21">
        <v>700</v>
      </c>
      <c r="G63" s="48">
        <f t="shared" si="0"/>
        <v>70000</v>
      </c>
      <c r="H63" s="22" t="s">
        <v>164</v>
      </c>
      <c r="I63" s="41" t="s">
        <v>166</v>
      </c>
    </row>
    <row r="64" spans="1:9" ht="26.25" customHeight="1" x14ac:dyDescent="0.25">
      <c r="A64" s="17">
        <v>60</v>
      </c>
      <c r="B64" s="30" t="s">
        <v>126</v>
      </c>
      <c r="C64" s="30" t="s">
        <v>126</v>
      </c>
      <c r="D64" s="30" t="s">
        <v>62</v>
      </c>
      <c r="E64" s="31">
        <v>40</v>
      </c>
      <c r="F64" s="21">
        <v>100</v>
      </c>
      <c r="G64" s="48">
        <f t="shared" ref="G64:G88" si="1">E64*F64</f>
        <v>4000</v>
      </c>
      <c r="H64" s="22" t="s">
        <v>164</v>
      </c>
      <c r="I64" s="41" t="s">
        <v>166</v>
      </c>
    </row>
    <row r="65" spans="1:9" ht="26.25" customHeight="1" x14ac:dyDescent="0.25">
      <c r="A65" s="17">
        <v>61</v>
      </c>
      <c r="B65" s="30" t="s">
        <v>127</v>
      </c>
      <c r="C65" s="30" t="s">
        <v>127</v>
      </c>
      <c r="D65" s="30" t="s">
        <v>62</v>
      </c>
      <c r="E65" s="31">
        <v>5</v>
      </c>
      <c r="F65" s="21">
        <v>150</v>
      </c>
      <c r="G65" s="48">
        <f t="shared" si="1"/>
        <v>750</v>
      </c>
      <c r="H65" s="22" t="s">
        <v>164</v>
      </c>
      <c r="I65" s="41" t="s">
        <v>166</v>
      </c>
    </row>
    <row r="66" spans="1:9" ht="26.25" customHeight="1" x14ac:dyDescent="0.25">
      <c r="A66" s="17">
        <v>62</v>
      </c>
      <c r="B66" s="30" t="s">
        <v>146</v>
      </c>
      <c r="C66" s="30" t="s">
        <v>146</v>
      </c>
      <c r="D66" s="30" t="s">
        <v>37</v>
      </c>
      <c r="E66" s="30">
        <v>20</v>
      </c>
      <c r="F66" s="21">
        <v>42000</v>
      </c>
      <c r="G66" s="48">
        <f t="shared" si="1"/>
        <v>840000</v>
      </c>
      <c r="H66" s="22" t="s">
        <v>164</v>
      </c>
      <c r="I66" s="41" t="s">
        <v>166</v>
      </c>
    </row>
    <row r="67" spans="1:9" ht="26.25" customHeight="1" x14ac:dyDescent="0.25">
      <c r="A67" s="17">
        <v>63</v>
      </c>
      <c r="B67" s="30" t="s">
        <v>145</v>
      </c>
      <c r="C67" s="30" t="s">
        <v>145</v>
      </c>
      <c r="D67" s="30" t="s">
        <v>37</v>
      </c>
      <c r="E67" s="30">
        <v>5</v>
      </c>
      <c r="F67" s="21">
        <v>130507</v>
      </c>
      <c r="G67" s="48">
        <f t="shared" si="1"/>
        <v>652535</v>
      </c>
      <c r="H67" s="22" t="s">
        <v>164</v>
      </c>
      <c r="I67" s="41" t="s">
        <v>166</v>
      </c>
    </row>
    <row r="68" spans="1:9" ht="26.25" customHeight="1" x14ac:dyDescent="0.25">
      <c r="A68" s="17">
        <v>64</v>
      </c>
      <c r="B68" s="30" t="s">
        <v>144</v>
      </c>
      <c r="C68" s="30" t="s">
        <v>144</v>
      </c>
      <c r="D68" s="30" t="s">
        <v>37</v>
      </c>
      <c r="E68" s="30">
        <v>3</v>
      </c>
      <c r="F68" s="21">
        <v>130507</v>
      </c>
      <c r="G68" s="48">
        <f t="shared" si="1"/>
        <v>391521</v>
      </c>
      <c r="H68" s="22" t="s">
        <v>164</v>
      </c>
      <c r="I68" s="41" t="s">
        <v>166</v>
      </c>
    </row>
    <row r="69" spans="1:9" ht="26.25" customHeight="1" x14ac:dyDescent="0.25">
      <c r="A69" s="17">
        <v>65</v>
      </c>
      <c r="B69" s="30" t="s">
        <v>143</v>
      </c>
      <c r="C69" s="30" t="s">
        <v>143</v>
      </c>
      <c r="D69" s="30" t="s">
        <v>38</v>
      </c>
      <c r="E69" s="30">
        <v>40</v>
      </c>
      <c r="F69" s="21">
        <v>7500</v>
      </c>
      <c r="G69" s="48">
        <f t="shared" si="1"/>
        <v>300000</v>
      </c>
      <c r="H69" s="22" t="s">
        <v>164</v>
      </c>
      <c r="I69" s="41" t="s">
        <v>166</v>
      </c>
    </row>
    <row r="70" spans="1:9" ht="26.25" customHeight="1" x14ac:dyDescent="0.25">
      <c r="A70" s="17">
        <v>66</v>
      </c>
      <c r="B70" s="30" t="s">
        <v>142</v>
      </c>
      <c r="C70" s="30" t="s">
        <v>142</v>
      </c>
      <c r="D70" s="30" t="s">
        <v>38</v>
      </c>
      <c r="E70" s="30">
        <v>2</v>
      </c>
      <c r="F70" s="21">
        <v>8500</v>
      </c>
      <c r="G70" s="48">
        <f t="shared" si="1"/>
        <v>17000</v>
      </c>
      <c r="H70" s="22" t="s">
        <v>164</v>
      </c>
      <c r="I70" s="41" t="s">
        <v>166</v>
      </c>
    </row>
    <row r="71" spans="1:9" ht="26.25" customHeight="1" x14ac:dyDescent="0.25">
      <c r="A71" s="17">
        <v>67</v>
      </c>
      <c r="B71" s="30" t="s">
        <v>141</v>
      </c>
      <c r="C71" s="30" t="s">
        <v>141</v>
      </c>
      <c r="D71" s="30" t="s">
        <v>38</v>
      </c>
      <c r="E71" s="30">
        <v>10</v>
      </c>
      <c r="F71" s="21">
        <v>70000</v>
      </c>
      <c r="G71" s="48">
        <f t="shared" si="1"/>
        <v>700000</v>
      </c>
      <c r="H71" s="22" t="s">
        <v>164</v>
      </c>
      <c r="I71" s="41" t="s">
        <v>166</v>
      </c>
    </row>
    <row r="72" spans="1:9" ht="26.25" customHeight="1" x14ac:dyDescent="0.25">
      <c r="A72" s="17">
        <v>68</v>
      </c>
      <c r="B72" s="30" t="s">
        <v>140</v>
      </c>
      <c r="C72" s="30" t="s">
        <v>140</v>
      </c>
      <c r="D72" s="30" t="s">
        <v>38</v>
      </c>
      <c r="E72" s="30">
        <v>8</v>
      </c>
      <c r="F72" s="21">
        <v>18000</v>
      </c>
      <c r="G72" s="48">
        <f t="shared" si="1"/>
        <v>144000</v>
      </c>
      <c r="H72" s="22" t="s">
        <v>164</v>
      </c>
      <c r="I72" s="41" t="s">
        <v>166</v>
      </c>
    </row>
    <row r="73" spans="1:9" ht="26.25" customHeight="1" x14ac:dyDescent="0.25">
      <c r="A73" s="17">
        <v>69</v>
      </c>
      <c r="B73" s="30" t="s">
        <v>139</v>
      </c>
      <c r="C73" s="30" t="s">
        <v>139</v>
      </c>
      <c r="D73" s="30" t="s">
        <v>38</v>
      </c>
      <c r="E73" s="30">
        <v>2</v>
      </c>
      <c r="F73" s="21">
        <v>18000</v>
      </c>
      <c r="G73" s="48">
        <f t="shared" si="1"/>
        <v>36000</v>
      </c>
      <c r="H73" s="22" t="s">
        <v>164</v>
      </c>
      <c r="I73" s="41" t="s">
        <v>166</v>
      </c>
    </row>
    <row r="74" spans="1:9" ht="26.25" customHeight="1" x14ac:dyDescent="0.25">
      <c r="A74" s="17">
        <v>70</v>
      </c>
      <c r="B74" s="30" t="s">
        <v>138</v>
      </c>
      <c r="C74" s="30" t="s">
        <v>138</v>
      </c>
      <c r="D74" s="30" t="s">
        <v>38</v>
      </c>
      <c r="E74" s="30">
        <v>10</v>
      </c>
      <c r="F74" s="21">
        <v>25000</v>
      </c>
      <c r="G74" s="48">
        <f t="shared" si="1"/>
        <v>250000</v>
      </c>
      <c r="H74" s="22" t="s">
        <v>164</v>
      </c>
      <c r="I74" s="41" t="s">
        <v>166</v>
      </c>
    </row>
    <row r="75" spans="1:9" ht="26.25" customHeight="1" x14ac:dyDescent="0.25">
      <c r="A75" s="17">
        <v>71</v>
      </c>
      <c r="B75" s="30" t="s">
        <v>137</v>
      </c>
      <c r="C75" s="30" t="s">
        <v>137</v>
      </c>
      <c r="D75" s="30" t="s">
        <v>38</v>
      </c>
      <c r="E75" s="30">
        <v>10</v>
      </c>
      <c r="F75" s="21">
        <v>15000</v>
      </c>
      <c r="G75" s="48">
        <f t="shared" si="1"/>
        <v>150000</v>
      </c>
      <c r="H75" s="22" t="s">
        <v>164</v>
      </c>
      <c r="I75" s="41" t="s">
        <v>166</v>
      </c>
    </row>
    <row r="76" spans="1:9" ht="26.25" customHeight="1" x14ac:dyDescent="0.25">
      <c r="A76" s="17">
        <v>72</v>
      </c>
      <c r="B76" s="30" t="s">
        <v>136</v>
      </c>
      <c r="C76" s="30" t="s">
        <v>136</v>
      </c>
      <c r="D76" s="30" t="s">
        <v>38</v>
      </c>
      <c r="E76" s="30">
        <v>10</v>
      </c>
      <c r="F76" s="21">
        <v>75000</v>
      </c>
      <c r="G76" s="48">
        <f t="shared" si="1"/>
        <v>750000</v>
      </c>
      <c r="H76" s="22" t="s">
        <v>164</v>
      </c>
      <c r="I76" s="41" t="s">
        <v>166</v>
      </c>
    </row>
    <row r="77" spans="1:9" ht="26.25" customHeight="1" x14ac:dyDescent="0.25">
      <c r="A77" s="17">
        <v>73</v>
      </c>
      <c r="B77" s="30" t="s">
        <v>135</v>
      </c>
      <c r="C77" s="30" t="s">
        <v>135</v>
      </c>
      <c r="D77" s="30" t="s">
        <v>38</v>
      </c>
      <c r="E77" s="30">
        <v>4</v>
      </c>
      <c r="F77" s="21">
        <v>70000</v>
      </c>
      <c r="G77" s="48">
        <f t="shared" si="1"/>
        <v>280000</v>
      </c>
      <c r="H77" s="22" t="s">
        <v>164</v>
      </c>
      <c r="I77" s="41" t="s">
        <v>166</v>
      </c>
    </row>
    <row r="78" spans="1:9" ht="93.75" customHeight="1" x14ac:dyDescent="0.25">
      <c r="A78" s="17">
        <v>74</v>
      </c>
      <c r="B78" s="42" t="s">
        <v>160</v>
      </c>
      <c r="C78" s="42" t="s">
        <v>149</v>
      </c>
      <c r="D78" s="30" t="s">
        <v>38</v>
      </c>
      <c r="E78" s="42">
        <v>1</v>
      </c>
      <c r="F78" s="21">
        <v>91000</v>
      </c>
      <c r="G78" s="48">
        <f t="shared" si="1"/>
        <v>91000</v>
      </c>
      <c r="H78" s="22" t="s">
        <v>165</v>
      </c>
      <c r="I78" s="41" t="s">
        <v>166</v>
      </c>
    </row>
    <row r="79" spans="1:9" ht="123" customHeight="1" x14ac:dyDescent="0.25">
      <c r="A79" s="17">
        <v>75</v>
      </c>
      <c r="B79" s="42" t="s">
        <v>160</v>
      </c>
      <c r="C79" s="42" t="s">
        <v>150</v>
      </c>
      <c r="D79" s="30" t="s">
        <v>38</v>
      </c>
      <c r="E79" s="42">
        <v>1</v>
      </c>
      <c r="F79" s="21">
        <v>135000</v>
      </c>
      <c r="G79" s="48">
        <f t="shared" si="1"/>
        <v>135000</v>
      </c>
      <c r="H79" s="22" t="s">
        <v>165</v>
      </c>
      <c r="I79" s="41" t="s">
        <v>166</v>
      </c>
    </row>
    <row r="80" spans="1:9" ht="173.25" customHeight="1" x14ac:dyDescent="0.25">
      <c r="A80" s="17">
        <v>76</v>
      </c>
      <c r="B80" s="42" t="s">
        <v>160</v>
      </c>
      <c r="C80" s="42" t="s">
        <v>151</v>
      </c>
      <c r="D80" s="30" t="s">
        <v>38</v>
      </c>
      <c r="E80" s="42">
        <v>1</v>
      </c>
      <c r="F80" s="21">
        <v>192000</v>
      </c>
      <c r="G80" s="48">
        <f t="shared" si="1"/>
        <v>192000</v>
      </c>
      <c r="H80" s="22" t="s">
        <v>165</v>
      </c>
      <c r="I80" s="41" t="s">
        <v>166</v>
      </c>
    </row>
    <row r="81" spans="1:9" ht="132.75" customHeight="1" x14ac:dyDescent="0.25">
      <c r="A81" s="17">
        <v>77</v>
      </c>
      <c r="B81" s="42" t="s">
        <v>161</v>
      </c>
      <c r="C81" s="42" t="s">
        <v>152</v>
      </c>
      <c r="D81" s="30" t="s">
        <v>38</v>
      </c>
      <c r="E81" s="42">
        <v>1</v>
      </c>
      <c r="F81" s="21">
        <v>248500</v>
      </c>
      <c r="G81" s="48">
        <f t="shared" si="1"/>
        <v>248500</v>
      </c>
      <c r="H81" s="22" t="s">
        <v>165</v>
      </c>
      <c r="I81" s="41" t="s">
        <v>166</v>
      </c>
    </row>
    <row r="82" spans="1:9" ht="111" customHeight="1" x14ac:dyDescent="0.25">
      <c r="A82" s="17">
        <v>78</v>
      </c>
      <c r="B82" s="42" t="s">
        <v>161</v>
      </c>
      <c r="C82" s="42" t="s">
        <v>153</v>
      </c>
      <c r="D82" s="30" t="s">
        <v>38</v>
      </c>
      <c r="E82" s="42">
        <v>1</v>
      </c>
      <c r="F82" s="21">
        <v>337000</v>
      </c>
      <c r="G82" s="48">
        <f t="shared" si="1"/>
        <v>337000</v>
      </c>
      <c r="H82" s="22" t="s">
        <v>165</v>
      </c>
      <c r="I82" s="41" t="s">
        <v>166</v>
      </c>
    </row>
    <row r="83" spans="1:9" ht="88.5" customHeight="1" x14ac:dyDescent="0.25">
      <c r="A83" s="17">
        <v>79</v>
      </c>
      <c r="B83" s="42" t="s">
        <v>162</v>
      </c>
      <c r="C83" s="42" t="s">
        <v>154</v>
      </c>
      <c r="D83" s="30" t="s">
        <v>38</v>
      </c>
      <c r="E83" s="42">
        <v>1</v>
      </c>
      <c r="F83" s="21">
        <v>53400</v>
      </c>
      <c r="G83" s="48">
        <f t="shared" si="1"/>
        <v>53400</v>
      </c>
      <c r="H83" s="22" t="s">
        <v>165</v>
      </c>
      <c r="I83" s="41" t="s">
        <v>166</v>
      </c>
    </row>
    <row r="84" spans="1:9" ht="88.5" customHeight="1" x14ac:dyDescent="0.25">
      <c r="A84" s="17">
        <v>80</v>
      </c>
      <c r="B84" s="42" t="s">
        <v>162</v>
      </c>
      <c r="C84" s="42" t="s">
        <v>155</v>
      </c>
      <c r="D84" s="30" t="s">
        <v>38</v>
      </c>
      <c r="E84" s="42">
        <v>1</v>
      </c>
      <c r="F84" s="21">
        <v>53400</v>
      </c>
      <c r="G84" s="48">
        <f t="shared" si="1"/>
        <v>53400</v>
      </c>
      <c r="H84" s="22" t="s">
        <v>165</v>
      </c>
      <c r="I84" s="41" t="s">
        <v>166</v>
      </c>
    </row>
    <row r="85" spans="1:9" ht="92.25" customHeight="1" x14ac:dyDescent="0.25">
      <c r="A85" s="17">
        <v>81</v>
      </c>
      <c r="B85" s="42" t="s">
        <v>163</v>
      </c>
      <c r="C85" s="42" t="s">
        <v>156</v>
      </c>
      <c r="D85" s="30" t="s">
        <v>38</v>
      </c>
      <c r="E85" s="42">
        <v>1</v>
      </c>
      <c r="F85" s="21">
        <v>49600</v>
      </c>
      <c r="G85" s="48">
        <f t="shared" si="1"/>
        <v>49600</v>
      </c>
      <c r="H85" s="22" t="s">
        <v>165</v>
      </c>
      <c r="I85" s="41" t="s">
        <v>166</v>
      </c>
    </row>
    <row r="86" spans="1:9" ht="75.75" customHeight="1" x14ac:dyDescent="0.25">
      <c r="A86" s="17">
        <v>82</v>
      </c>
      <c r="B86" s="43" t="s">
        <v>162</v>
      </c>
      <c r="C86" s="42" t="s">
        <v>157</v>
      </c>
      <c r="D86" s="30" t="s">
        <v>38</v>
      </c>
      <c r="E86" s="43">
        <v>1</v>
      </c>
      <c r="F86" s="29">
        <v>44600</v>
      </c>
      <c r="G86" s="48">
        <f t="shared" si="1"/>
        <v>44600</v>
      </c>
      <c r="H86" s="22" t="s">
        <v>165</v>
      </c>
      <c r="I86" s="41" t="s">
        <v>166</v>
      </c>
    </row>
    <row r="87" spans="1:9" ht="68.25" customHeight="1" x14ac:dyDescent="0.25">
      <c r="A87" s="17">
        <v>83</v>
      </c>
      <c r="B87" s="50" t="s">
        <v>272</v>
      </c>
      <c r="C87" s="43" t="s">
        <v>158</v>
      </c>
      <c r="D87" s="51" t="s">
        <v>38</v>
      </c>
      <c r="E87" s="50">
        <v>1</v>
      </c>
      <c r="F87" s="29">
        <v>135000</v>
      </c>
      <c r="G87" s="52">
        <f t="shared" si="1"/>
        <v>135000</v>
      </c>
      <c r="H87" s="53" t="s">
        <v>165</v>
      </c>
      <c r="I87" s="54" t="s">
        <v>166</v>
      </c>
    </row>
    <row r="88" spans="1:9" ht="99.75" customHeight="1" x14ac:dyDescent="0.25">
      <c r="A88" s="17">
        <v>84</v>
      </c>
      <c r="B88" s="18" t="s">
        <v>147</v>
      </c>
      <c r="C88" s="18" t="s">
        <v>159</v>
      </c>
      <c r="D88" s="30" t="s">
        <v>148</v>
      </c>
      <c r="E88" s="25">
        <v>1</v>
      </c>
      <c r="F88" s="21">
        <v>540000</v>
      </c>
      <c r="G88" s="48">
        <f t="shared" si="1"/>
        <v>540000</v>
      </c>
      <c r="H88" s="22" t="s">
        <v>165</v>
      </c>
      <c r="I88" s="41" t="s">
        <v>166</v>
      </c>
    </row>
    <row r="89" spans="1:9" ht="26.25" customHeight="1" x14ac:dyDescent="0.25">
      <c r="A89" s="85" t="s">
        <v>290</v>
      </c>
      <c r="B89" s="86"/>
      <c r="C89" s="86"/>
      <c r="D89" s="86"/>
      <c r="E89" s="86"/>
      <c r="F89" s="87"/>
      <c r="G89" s="56">
        <v>33654774.799999997</v>
      </c>
      <c r="H89" s="55"/>
      <c r="I89" s="55"/>
    </row>
  </sheetData>
  <autoFilter ref="A4:J65"/>
  <mergeCells count="2">
    <mergeCell ref="A2:I2"/>
    <mergeCell ref="A89:F89"/>
  </mergeCells>
  <pageMargins left="0.27559055118110237" right="0.35433070866141736" top="0.47244094488188981" bottom="0.27559055118110237" header="0.31496062992125984" footer="0.19685039370078741"/>
  <pageSetup paperSize="9" scale="54" fitToHeight="0" orientation="landscape" verticalDpi="0" r:id="rId1"/>
  <rowBreaks count="2" manualBreakCount="2">
    <brk id="61" max="8" man="1"/>
    <brk id="8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tabSelected="1" view="pageBreakPreview" zoomScale="60" zoomScaleNormal="100" workbookViewId="0">
      <selection activeCell="F7" sqref="F7"/>
    </sheetView>
  </sheetViews>
  <sheetFormatPr defaultRowHeight="15" x14ac:dyDescent="0.25"/>
  <cols>
    <col min="1" max="1" width="8.140625" style="15" bestFit="1" customWidth="1"/>
    <col min="2" max="2" width="50.140625" style="32" customWidth="1"/>
    <col min="3" max="3" width="55.140625" style="32" customWidth="1"/>
    <col min="4" max="4" width="14" style="32" customWidth="1"/>
    <col min="5" max="5" width="10" style="15" customWidth="1"/>
    <col min="6" max="6" width="14.5703125" style="82" customWidth="1"/>
    <col min="7" max="7" width="19.5703125" style="15" customWidth="1"/>
    <col min="8" max="8" width="29.5703125" style="33" customWidth="1"/>
    <col min="9" max="9" width="42" style="33" customWidth="1"/>
    <col min="10" max="10" width="41" style="15" customWidth="1"/>
    <col min="11" max="16384" width="9.140625" style="15"/>
  </cols>
  <sheetData>
    <row r="1" spans="1:10" x14ac:dyDescent="0.25">
      <c r="A1" s="59"/>
      <c r="B1" s="60"/>
      <c r="C1" s="60"/>
      <c r="D1" s="60"/>
      <c r="E1" s="59"/>
      <c r="F1" s="76"/>
      <c r="G1" s="59"/>
      <c r="H1" s="59"/>
      <c r="I1" s="61" t="s">
        <v>176</v>
      </c>
    </row>
    <row r="2" spans="1:10" x14ac:dyDescent="0.25">
      <c r="A2" s="88" t="s">
        <v>289</v>
      </c>
      <c r="B2" s="88"/>
      <c r="C2" s="88"/>
      <c r="D2" s="88"/>
      <c r="E2" s="88"/>
      <c r="F2" s="88"/>
      <c r="G2" s="88"/>
      <c r="H2" s="88"/>
      <c r="I2" s="88"/>
      <c r="J2" s="62"/>
    </row>
    <row r="3" spans="1:10" s="16" customFormat="1" ht="42.75" x14ac:dyDescent="0.25">
      <c r="A3" s="63" t="s">
        <v>177</v>
      </c>
      <c r="B3" s="63" t="s">
        <v>178</v>
      </c>
      <c r="C3" s="63" t="s">
        <v>179</v>
      </c>
      <c r="D3" s="63" t="s">
        <v>180</v>
      </c>
      <c r="E3" s="63" t="s">
        <v>181</v>
      </c>
      <c r="F3" s="64" t="s">
        <v>182</v>
      </c>
      <c r="G3" s="65" t="s">
        <v>183</v>
      </c>
      <c r="H3" s="65" t="s">
        <v>184</v>
      </c>
      <c r="I3" s="66" t="s">
        <v>185</v>
      </c>
    </row>
    <row r="4" spans="1:10" s="16" customFormat="1" ht="45" x14ac:dyDescent="0.25">
      <c r="A4" s="17">
        <v>1</v>
      </c>
      <c r="B4" s="67" t="s">
        <v>186</v>
      </c>
      <c r="C4" s="67" t="s">
        <v>186</v>
      </c>
      <c r="D4" s="77" t="s">
        <v>276</v>
      </c>
      <c r="E4" s="20">
        <v>36</v>
      </c>
      <c r="F4" s="21">
        <v>24000</v>
      </c>
      <c r="G4" s="14">
        <f>E4*F4</f>
        <v>864000</v>
      </c>
      <c r="H4" s="14" t="s">
        <v>286</v>
      </c>
      <c r="I4" s="68" t="s">
        <v>288</v>
      </c>
    </row>
    <row r="5" spans="1:10" s="16" customFormat="1" ht="60" x14ac:dyDescent="0.25">
      <c r="A5" s="17">
        <v>2</v>
      </c>
      <c r="B5" s="67" t="s">
        <v>187</v>
      </c>
      <c r="C5" s="67" t="s">
        <v>187</v>
      </c>
      <c r="D5" s="77" t="s">
        <v>276</v>
      </c>
      <c r="E5" s="20">
        <v>250</v>
      </c>
      <c r="F5" s="21">
        <v>8500</v>
      </c>
      <c r="G5" s="14">
        <f t="shared" ref="G5:G68" si="0">E5*F5</f>
        <v>2125000</v>
      </c>
      <c r="H5" s="14" t="s">
        <v>286</v>
      </c>
      <c r="I5" s="68" t="s">
        <v>288</v>
      </c>
    </row>
    <row r="6" spans="1:10" s="16" customFormat="1" ht="60" x14ac:dyDescent="0.25">
      <c r="A6" s="17">
        <v>3</v>
      </c>
      <c r="B6" s="67" t="s">
        <v>188</v>
      </c>
      <c r="C6" s="67" t="s">
        <v>188</v>
      </c>
      <c r="D6" s="77" t="s">
        <v>276</v>
      </c>
      <c r="E6" s="20">
        <v>100</v>
      </c>
      <c r="F6" s="21">
        <v>8500</v>
      </c>
      <c r="G6" s="14">
        <f t="shared" si="0"/>
        <v>850000</v>
      </c>
      <c r="H6" s="14" t="s">
        <v>286</v>
      </c>
      <c r="I6" s="68" t="s">
        <v>288</v>
      </c>
    </row>
    <row r="7" spans="1:10" s="16" customFormat="1" ht="45" x14ac:dyDescent="0.25">
      <c r="A7" s="17">
        <v>4</v>
      </c>
      <c r="B7" s="67" t="s">
        <v>189</v>
      </c>
      <c r="C7" s="67" t="s">
        <v>189</v>
      </c>
      <c r="D7" s="77" t="s">
        <v>277</v>
      </c>
      <c r="E7" s="20">
        <v>20</v>
      </c>
      <c r="F7" s="25">
        <v>26000</v>
      </c>
      <c r="G7" s="14">
        <f t="shared" si="0"/>
        <v>520000</v>
      </c>
      <c r="H7" s="14" t="s">
        <v>286</v>
      </c>
      <c r="I7" s="68" t="s">
        <v>288</v>
      </c>
    </row>
    <row r="8" spans="1:10" s="16" customFormat="1" ht="45" x14ac:dyDescent="0.25">
      <c r="A8" s="17">
        <v>5</v>
      </c>
      <c r="B8" s="67" t="s">
        <v>190</v>
      </c>
      <c r="C8" s="67" t="s">
        <v>190</v>
      </c>
      <c r="D8" s="77" t="s">
        <v>277</v>
      </c>
      <c r="E8" s="20">
        <v>20</v>
      </c>
      <c r="F8" s="25">
        <v>15000</v>
      </c>
      <c r="G8" s="14">
        <f t="shared" si="0"/>
        <v>300000</v>
      </c>
      <c r="H8" s="14" t="s">
        <v>286</v>
      </c>
      <c r="I8" s="68" t="s">
        <v>288</v>
      </c>
    </row>
    <row r="9" spans="1:10" s="16" customFormat="1" ht="45" x14ac:dyDescent="0.25">
      <c r="A9" s="17">
        <v>6</v>
      </c>
      <c r="B9" s="69" t="s">
        <v>191</v>
      </c>
      <c r="C9" s="69" t="s">
        <v>191</v>
      </c>
      <c r="D9" s="77" t="s">
        <v>276</v>
      </c>
      <c r="E9" s="25">
        <v>6000</v>
      </c>
      <c r="F9" s="25">
        <v>100</v>
      </c>
      <c r="G9" s="14">
        <f t="shared" si="0"/>
        <v>600000</v>
      </c>
      <c r="H9" s="14" t="s">
        <v>286</v>
      </c>
      <c r="I9" s="68" t="s">
        <v>288</v>
      </c>
    </row>
    <row r="10" spans="1:10" s="16" customFormat="1" ht="60" x14ac:dyDescent="0.25">
      <c r="A10" s="17">
        <v>7</v>
      </c>
      <c r="B10" s="69" t="s">
        <v>192</v>
      </c>
      <c r="C10" s="69" t="s">
        <v>192</v>
      </c>
      <c r="D10" s="78" t="s">
        <v>278</v>
      </c>
      <c r="E10" s="25">
        <v>8</v>
      </c>
      <c r="F10" s="21">
        <v>20000</v>
      </c>
      <c r="G10" s="14">
        <f t="shared" si="0"/>
        <v>160000</v>
      </c>
      <c r="H10" s="14" t="s">
        <v>286</v>
      </c>
      <c r="I10" s="68" t="s">
        <v>288</v>
      </c>
    </row>
    <row r="11" spans="1:10" s="16" customFormat="1" ht="45" x14ac:dyDescent="0.25">
      <c r="A11" s="17">
        <v>8</v>
      </c>
      <c r="B11" s="13" t="s">
        <v>193</v>
      </c>
      <c r="C11" s="13" t="s">
        <v>193</v>
      </c>
      <c r="D11" s="77" t="s">
        <v>276</v>
      </c>
      <c r="E11" s="25">
        <v>200</v>
      </c>
      <c r="F11" s="25">
        <v>850</v>
      </c>
      <c r="G11" s="14">
        <f t="shared" si="0"/>
        <v>170000</v>
      </c>
      <c r="H11" s="14" t="s">
        <v>286</v>
      </c>
      <c r="I11" s="68" t="s">
        <v>288</v>
      </c>
    </row>
    <row r="12" spans="1:10" s="16" customFormat="1" ht="45" x14ac:dyDescent="0.25">
      <c r="A12" s="17">
        <v>9</v>
      </c>
      <c r="B12" s="13" t="s">
        <v>194</v>
      </c>
      <c r="C12" s="13" t="s">
        <v>194</v>
      </c>
      <c r="D12" s="77" t="s">
        <v>276</v>
      </c>
      <c r="E12" s="25">
        <v>500</v>
      </c>
      <c r="F12" s="25">
        <v>600</v>
      </c>
      <c r="G12" s="14">
        <f t="shared" si="0"/>
        <v>300000</v>
      </c>
      <c r="H12" s="14" t="s">
        <v>286</v>
      </c>
      <c r="I12" s="68" t="s">
        <v>288</v>
      </c>
    </row>
    <row r="13" spans="1:10" s="16" customFormat="1" ht="45" x14ac:dyDescent="0.25">
      <c r="A13" s="17">
        <v>10</v>
      </c>
      <c r="B13" s="13" t="s">
        <v>195</v>
      </c>
      <c r="C13" s="13" t="s">
        <v>195</v>
      </c>
      <c r="D13" s="77" t="s">
        <v>276</v>
      </c>
      <c r="E13" s="25">
        <v>100</v>
      </c>
      <c r="F13" s="25">
        <v>1500</v>
      </c>
      <c r="G13" s="14">
        <f t="shared" si="0"/>
        <v>150000</v>
      </c>
      <c r="H13" s="14" t="s">
        <v>286</v>
      </c>
      <c r="I13" s="68" t="s">
        <v>288</v>
      </c>
    </row>
    <row r="14" spans="1:10" ht="45" x14ac:dyDescent="0.25">
      <c r="A14" s="17">
        <v>11</v>
      </c>
      <c r="B14" s="70" t="s">
        <v>196</v>
      </c>
      <c r="C14" s="70" t="s">
        <v>196</v>
      </c>
      <c r="D14" s="19" t="s">
        <v>280</v>
      </c>
      <c r="E14" s="20">
        <v>3</v>
      </c>
      <c r="F14" s="21">
        <v>65000</v>
      </c>
      <c r="G14" s="14">
        <f t="shared" si="0"/>
        <v>195000</v>
      </c>
      <c r="H14" s="14" t="s">
        <v>286</v>
      </c>
      <c r="I14" s="68" t="s">
        <v>288</v>
      </c>
      <c r="J14" s="71"/>
    </row>
    <row r="15" spans="1:10" ht="45" x14ac:dyDescent="0.25">
      <c r="A15" s="17">
        <v>12</v>
      </c>
      <c r="B15" s="70" t="s">
        <v>197</v>
      </c>
      <c r="C15" s="70" t="s">
        <v>197</v>
      </c>
      <c r="D15" s="77" t="s">
        <v>276</v>
      </c>
      <c r="E15" s="20">
        <v>10</v>
      </c>
      <c r="F15" s="21">
        <v>60000</v>
      </c>
      <c r="G15" s="14">
        <f t="shared" si="0"/>
        <v>600000</v>
      </c>
      <c r="H15" s="14" t="s">
        <v>286</v>
      </c>
      <c r="I15" s="68" t="s">
        <v>288</v>
      </c>
      <c r="J15" s="71"/>
    </row>
    <row r="16" spans="1:10" ht="45" x14ac:dyDescent="0.25">
      <c r="A16" s="17">
        <v>13</v>
      </c>
      <c r="B16" s="67" t="s">
        <v>198</v>
      </c>
      <c r="C16" s="67" t="s">
        <v>198</v>
      </c>
      <c r="D16" s="77" t="s">
        <v>276</v>
      </c>
      <c r="E16" s="20">
        <v>20</v>
      </c>
      <c r="F16" s="21">
        <v>8000</v>
      </c>
      <c r="G16" s="14">
        <f t="shared" si="0"/>
        <v>160000</v>
      </c>
      <c r="H16" s="14" t="s">
        <v>286</v>
      </c>
      <c r="I16" s="68" t="s">
        <v>288</v>
      </c>
      <c r="J16" s="71"/>
    </row>
    <row r="17" spans="1:10" ht="45" x14ac:dyDescent="0.25">
      <c r="A17" s="17">
        <v>14</v>
      </c>
      <c r="B17" s="67" t="s">
        <v>199</v>
      </c>
      <c r="C17" s="67" t="s">
        <v>199</v>
      </c>
      <c r="D17" s="77" t="s">
        <v>276</v>
      </c>
      <c r="E17" s="20">
        <v>50</v>
      </c>
      <c r="F17" s="20">
        <v>500</v>
      </c>
      <c r="G17" s="14">
        <f t="shared" si="0"/>
        <v>25000</v>
      </c>
      <c r="H17" s="14" t="s">
        <v>286</v>
      </c>
      <c r="I17" s="68" t="s">
        <v>288</v>
      </c>
      <c r="J17" s="23"/>
    </row>
    <row r="18" spans="1:10" ht="45" x14ac:dyDescent="0.25">
      <c r="A18" s="17">
        <v>15</v>
      </c>
      <c r="B18" s="67" t="s">
        <v>200</v>
      </c>
      <c r="C18" s="67" t="s">
        <v>200</v>
      </c>
      <c r="D18" s="77" t="s">
        <v>276</v>
      </c>
      <c r="E18" s="20">
        <v>300</v>
      </c>
      <c r="F18" s="21">
        <v>1500</v>
      </c>
      <c r="G18" s="14">
        <f t="shared" si="0"/>
        <v>450000</v>
      </c>
      <c r="H18" s="14" t="s">
        <v>286</v>
      </c>
      <c r="I18" s="68" t="s">
        <v>288</v>
      </c>
    </row>
    <row r="19" spans="1:10" ht="45" x14ac:dyDescent="0.25">
      <c r="A19" s="17">
        <v>16</v>
      </c>
      <c r="B19" s="67" t="s">
        <v>201</v>
      </c>
      <c r="C19" s="67" t="s">
        <v>201</v>
      </c>
      <c r="D19" s="77" t="s">
        <v>276</v>
      </c>
      <c r="E19" s="20">
        <v>10</v>
      </c>
      <c r="F19" s="25">
        <v>2000</v>
      </c>
      <c r="G19" s="14">
        <f t="shared" si="0"/>
        <v>20000</v>
      </c>
      <c r="H19" s="14" t="s">
        <v>286</v>
      </c>
      <c r="I19" s="68" t="s">
        <v>288</v>
      </c>
    </row>
    <row r="20" spans="1:10" ht="45" x14ac:dyDescent="0.25">
      <c r="A20" s="17">
        <v>17</v>
      </c>
      <c r="B20" s="67" t="s">
        <v>202</v>
      </c>
      <c r="C20" s="67" t="s">
        <v>202</v>
      </c>
      <c r="D20" s="77" t="s">
        <v>276</v>
      </c>
      <c r="E20" s="20">
        <v>1</v>
      </c>
      <c r="F20" s="25">
        <v>60000</v>
      </c>
      <c r="G20" s="14">
        <f t="shared" si="0"/>
        <v>60000</v>
      </c>
      <c r="H20" s="14" t="s">
        <v>286</v>
      </c>
      <c r="I20" s="68" t="s">
        <v>288</v>
      </c>
    </row>
    <row r="21" spans="1:10" ht="45" x14ac:dyDescent="0.25">
      <c r="A21" s="17">
        <v>18</v>
      </c>
      <c r="B21" s="67" t="s">
        <v>203</v>
      </c>
      <c r="C21" s="67" t="s">
        <v>203</v>
      </c>
      <c r="D21" s="77" t="s">
        <v>276</v>
      </c>
      <c r="E21" s="20">
        <v>200</v>
      </c>
      <c r="F21" s="21">
        <v>150</v>
      </c>
      <c r="G21" s="14">
        <f t="shared" si="0"/>
        <v>30000</v>
      </c>
      <c r="H21" s="14" t="s">
        <v>286</v>
      </c>
      <c r="I21" s="68" t="s">
        <v>288</v>
      </c>
    </row>
    <row r="22" spans="1:10" ht="45" x14ac:dyDescent="0.25">
      <c r="A22" s="17">
        <v>19</v>
      </c>
      <c r="B22" s="67" t="s">
        <v>204</v>
      </c>
      <c r="C22" s="67" t="s">
        <v>204</v>
      </c>
      <c r="D22" s="79" t="s">
        <v>279</v>
      </c>
      <c r="E22" s="20">
        <v>15</v>
      </c>
      <c r="F22" s="21">
        <v>1500</v>
      </c>
      <c r="G22" s="14">
        <f t="shared" si="0"/>
        <v>22500</v>
      </c>
      <c r="H22" s="14" t="s">
        <v>286</v>
      </c>
      <c r="I22" s="68" t="s">
        <v>288</v>
      </c>
    </row>
    <row r="23" spans="1:10" ht="45" x14ac:dyDescent="0.25">
      <c r="A23" s="17">
        <v>20</v>
      </c>
      <c r="B23" s="67" t="s">
        <v>205</v>
      </c>
      <c r="C23" s="67" t="s">
        <v>205</v>
      </c>
      <c r="D23" s="77" t="s">
        <v>276</v>
      </c>
      <c r="E23" s="20">
        <v>75</v>
      </c>
      <c r="F23" s="21">
        <v>900</v>
      </c>
      <c r="G23" s="14">
        <f t="shared" si="0"/>
        <v>67500</v>
      </c>
      <c r="H23" s="14" t="s">
        <v>286</v>
      </c>
      <c r="I23" s="68" t="s">
        <v>288</v>
      </c>
    </row>
    <row r="24" spans="1:10" ht="60" x14ac:dyDescent="0.25">
      <c r="A24" s="17">
        <v>21</v>
      </c>
      <c r="B24" s="67" t="s">
        <v>206</v>
      </c>
      <c r="C24" s="67" t="s">
        <v>206</v>
      </c>
      <c r="D24" s="19" t="s">
        <v>280</v>
      </c>
      <c r="E24" s="20">
        <v>1</v>
      </c>
      <c r="F24" s="21">
        <v>25000</v>
      </c>
      <c r="G24" s="14">
        <f t="shared" si="0"/>
        <v>25000</v>
      </c>
      <c r="H24" s="14" t="s">
        <v>286</v>
      </c>
      <c r="I24" s="68" t="s">
        <v>288</v>
      </c>
    </row>
    <row r="25" spans="1:10" ht="45" x14ac:dyDescent="0.25">
      <c r="A25" s="17">
        <v>22</v>
      </c>
      <c r="B25" s="67" t="s">
        <v>207</v>
      </c>
      <c r="C25" s="67" t="s">
        <v>207</v>
      </c>
      <c r="D25" s="77" t="s">
        <v>276</v>
      </c>
      <c r="E25" s="20">
        <v>2</v>
      </c>
      <c r="F25" s="25">
        <v>6000</v>
      </c>
      <c r="G25" s="14">
        <f t="shared" si="0"/>
        <v>12000</v>
      </c>
      <c r="H25" s="14" t="s">
        <v>286</v>
      </c>
      <c r="I25" s="68" t="s">
        <v>288</v>
      </c>
    </row>
    <row r="26" spans="1:10" ht="45" x14ac:dyDescent="0.25">
      <c r="A26" s="17">
        <v>23</v>
      </c>
      <c r="B26" s="67" t="s">
        <v>208</v>
      </c>
      <c r="C26" s="67" t="s">
        <v>208</v>
      </c>
      <c r="D26" s="77" t="s">
        <v>276</v>
      </c>
      <c r="E26" s="20">
        <v>2</v>
      </c>
      <c r="F26" s="25">
        <v>6000</v>
      </c>
      <c r="G26" s="14">
        <f t="shared" si="0"/>
        <v>12000</v>
      </c>
      <c r="H26" s="14" t="s">
        <v>286</v>
      </c>
      <c r="I26" s="68" t="s">
        <v>288</v>
      </c>
    </row>
    <row r="27" spans="1:10" ht="45" x14ac:dyDescent="0.25">
      <c r="A27" s="17">
        <v>24</v>
      </c>
      <c r="B27" s="67" t="s">
        <v>209</v>
      </c>
      <c r="C27" s="67" t="s">
        <v>209</v>
      </c>
      <c r="D27" s="77" t="s">
        <v>276</v>
      </c>
      <c r="E27" s="20">
        <v>24</v>
      </c>
      <c r="F27" s="21">
        <v>500</v>
      </c>
      <c r="G27" s="14">
        <f t="shared" si="0"/>
        <v>12000</v>
      </c>
      <c r="H27" s="14" t="s">
        <v>286</v>
      </c>
      <c r="I27" s="68" t="s">
        <v>288</v>
      </c>
    </row>
    <row r="28" spans="1:10" ht="45" x14ac:dyDescent="0.25">
      <c r="A28" s="17">
        <v>25</v>
      </c>
      <c r="B28" s="67" t="s">
        <v>210</v>
      </c>
      <c r="C28" s="67" t="s">
        <v>210</v>
      </c>
      <c r="D28" s="77" t="s">
        <v>276</v>
      </c>
      <c r="E28" s="20">
        <v>24</v>
      </c>
      <c r="F28" s="21">
        <v>500</v>
      </c>
      <c r="G28" s="14">
        <f t="shared" si="0"/>
        <v>12000</v>
      </c>
      <c r="H28" s="14" t="s">
        <v>286</v>
      </c>
      <c r="I28" s="68" t="s">
        <v>288</v>
      </c>
    </row>
    <row r="29" spans="1:10" ht="45" x14ac:dyDescent="0.25">
      <c r="A29" s="17">
        <v>26</v>
      </c>
      <c r="B29" s="67" t="s">
        <v>211</v>
      </c>
      <c r="C29" s="67" t="s">
        <v>211</v>
      </c>
      <c r="D29" s="19" t="s">
        <v>280</v>
      </c>
      <c r="E29" s="20">
        <v>25</v>
      </c>
      <c r="F29" s="21">
        <v>24000</v>
      </c>
      <c r="G29" s="14">
        <f t="shared" si="0"/>
        <v>600000</v>
      </c>
      <c r="H29" s="14" t="s">
        <v>286</v>
      </c>
      <c r="I29" s="68" t="s">
        <v>288</v>
      </c>
    </row>
    <row r="30" spans="1:10" ht="45" x14ac:dyDescent="0.25">
      <c r="A30" s="17">
        <v>27</v>
      </c>
      <c r="B30" s="70" t="s">
        <v>212</v>
      </c>
      <c r="C30" s="70" t="s">
        <v>212</v>
      </c>
      <c r="D30" s="19" t="s">
        <v>281</v>
      </c>
      <c r="E30" s="20">
        <v>12</v>
      </c>
      <c r="F30" s="21">
        <v>3000</v>
      </c>
      <c r="G30" s="14">
        <f t="shared" si="0"/>
        <v>36000</v>
      </c>
      <c r="H30" s="14" t="s">
        <v>286</v>
      </c>
      <c r="I30" s="68" t="s">
        <v>288</v>
      </c>
    </row>
    <row r="31" spans="1:10" ht="45" x14ac:dyDescent="0.25">
      <c r="A31" s="17">
        <v>28</v>
      </c>
      <c r="B31" s="70" t="s">
        <v>213</v>
      </c>
      <c r="C31" s="70" t="s">
        <v>213</v>
      </c>
      <c r="D31" s="19" t="s">
        <v>282</v>
      </c>
      <c r="E31" s="24">
        <v>175</v>
      </c>
      <c r="F31" s="21">
        <v>1800</v>
      </c>
      <c r="G31" s="14">
        <f t="shared" si="0"/>
        <v>315000</v>
      </c>
      <c r="H31" s="14" t="s">
        <v>286</v>
      </c>
      <c r="I31" s="68" t="s">
        <v>288</v>
      </c>
    </row>
    <row r="32" spans="1:10" ht="45" x14ac:dyDescent="0.25">
      <c r="A32" s="17">
        <v>29</v>
      </c>
      <c r="B32" s="70" t="s">
        <v>214</v>
      </c>
      <c r="C32" s="70" t="s">
        <v>214</v>
      </c>
      <c r="D32" s="19" t="s">
        <v>282</v>
      </c>
      <c r="E32" s="20">
        <v>150</v>
      </c>
      <c r="F32" s="21">
        <v>1800</v>
      </c>
      <c r="G32" s="14">
        <f t="shared" si="0"/>
        <v>270000</v>
      </c>
      <c r="H32" s="14" t="s">
        <v>286</v>
      </c>
      <c r="I32" s="68" t="s">
        <v>288</v>
      </c>
    </row>
    <row r="33" spans="1:9" ht="45" x14ac:dyDescent="0.25">
      <c r="A33" s="17">
        <v>30</v>
      </c>
      <c r="B33" s="70" t="s">
        <v>215</v>
      </c>
      <c r="C33" s="70" t="s">
        <v>215</v>
      </c>
      <c r="D33" s="19" t="s">
        <v>281</v>
      </c>
      <c r="E33" s="20">
        <v>60</v>
      </c>
      <c r="F33" s="21">
        <v>960</v>
      </c>
      <c r="G33" s="14">
        <f t="shared" si="0"/>
        <v>57600</v>
      </c>
      <c r="H33" s="14" t="s">
        <v>286</v>
      </c>
      <c r="I33" s="68" t="s">
        <v>288</v>
      </c>
    </row>
    <row r="34" spans="1:9" ht="45" x14ac:dyDescent="0.25">
      <c r="A34" s="17">
        <v>31</v>
      </c>
      <c r="B34" s="70" t="s">
        <v>216</v>
      </c>
      <c r="C34" s="70" t="s">
        <v>216</v>
      </c>
      <c r="D34" s="19" t="s">
        <v>281</v>
      </c>
      <c r="E34" s="20">
        <v>60</v>
      </c>
      <c r="F34" s="21">
        <v>476.98</v>
      </c>
      <c r="G34" s="14">
        <f t="shared" si="0"/>
        <v>28618.800000000003</v>
      </c>
      <c r="H34" s="14" t="s">
        <v>286</v>
      </c>
      <c r="I34" s="68" t="s">
        <v>288</v>
      </c>
    </row>
    <row r="35" spans="1:9" ht="45" x14ac:dyDescent="0.25">
      <c r="A35" s="17">
        <v>32</v>
      </c>
      <c r="B35" s="69" t="s">
        <v>217</v>
      </c>
      <c r="C35" s="69" t="s">
        <v>217</v>
      </c>
      <c r="D35" s="19" t="s">
        <v>281</v>
      </c>
      <c r="E35" s="25">
        <v>50</v>
      </c>
      <c r="F35" s="21">
        <v>1450</v>
      </c>
      <c r="G35" s="14">
        <f t="shared" si="0"/>
        <v>72500</v>
      </c>
      <c r="H35" s="14" t="s">
        <v>286</v>
      </c>
      <c r="I35" s="68" t="s">
        <v>288</v>
      </c>
    </row>
    <row r="36" spans="1:9" ht="45" x14ac:dyDescent="0.25">
      <c r="A36" s="17">
        <v>33</v>
      </c>
      <c r="B36" s="69" t="s">
        <v>218</v>
      </c>
      <c r="C36" s="69" t="s">
        <v>218</v>
      </c>
      <c r="D36" s="19" t="s">
        <v>280</v>
      </c>
      <c r="E36" s="25">
        <v>350</v>
      </c>
      <c r="F36" s="21">
        <v>3500</v>
      </c>
      <c r="G36" s="14">
        <f t="shared" si="0"/>
        <v>1225000</v>
      </c>
      <c r="H36" s="14" t="s">
        <v>286</v>
      </c>
      <c r="I36" s="68" t="s">
        <v>288</v>
      </c>
    </row>
    <row r="37" spans="1:9" ht="45" x14ac:dyDescent="0.25">
      <c r="A37" s="17">
        <v>34</v>
      </c>
      <c r="B37" s="70" t="s">
        <v>219</v>
      </c>
      <c r="C37" s="70" t="s">
        <v>219</v>
      </c>
      <c r="D37" s="19" t="s">
        <v>99</v>
      </c>
      <c r="E37" s="20">
        <v>1200</v>
      </c>
      <c r="F37" s="21">
        <v>200</v>
      </c>
      <c r="G37" s="14">
        <f t="shared" si="0"/>
        <v>240000</v>
      </c>
      <c r="H37" s="14" t="s">
        <v>286</v>
      </c>
      <c r="I37" s="68" t="s">
        <v>288</v>
      </c>
    </row>
    <row r="38" spans="1:9" ht="45" x14ac:dyDescent="0.25">
      <c r="A38" s="17">
        <v>35</v>
      </c>
      <c r="B38" s="70" t="s">
        <v>220</v>
      </c>
      <c r="C38" s="70" t="s">
        <v>220</v>
      </c>
      <c r="D38" s="77" t="s">
        <v>276</v>
      </c>
      <c r="E38" s="20">
        <v>1000</v>
      </c>
      <c r="F38" s="21">
        <v>30</v>
      </c>
      <c r="G38" s="14">
        <f t="shared" si="0"/>
        <v>30000</v>
      </c>
      <c r="H38" s="14" t="s">
        <v>286</v>
      </c>
      <c r="I38" s="68" t="s">
        <v>288</v>
      </c>
    </row>
    <row r="39" spans="1:9" ht="45" x14ac:dyDescent="0.25">
      <c r="A39" s="17">
        <v>36</v>
      </c>
      <c r="B39" s="70" t="s">
        <v>221</v>
      </c>
      <c r="C39" s="70" t="s">
        <v>221</v>
      </c>
      <c r="D39" s="77" t="s">
        <v>276</v>
      </c>
      <c r="E39" s="24">
        <v>20</v>
      </c>
      <c r="F39" s="21">
        <v>7000</v>
      </c>
      <c r="G39" s="14">
        <f t="shared" si="0"/>
        <v>140000</v>
      </c>
      <c r="H39" s="14" t="s">
        <v>286</v>
      </c>
      <c r="I39" s="68" t="s">
        <v>288</v>
      </c>
    </row>
    <row r="40" spans="1:9" ht="45" x14ac:dyDescent="0.25">
      <c r="A40" s="17">
        <v>37</v>
      </c>
      <c r="B40" s="70" t="s">
        <v>222</v>
      </c>
      <c r="C40" s="70" t="s">
        <v>222</v>
      </c>
      <c r="D40" s="77" t="s">
        <v>276</v>
      </c>
      <c r="E40" s="20">
        <v>1000</v>
      </c>
      <c r="F40" s="21">
        <v>400</v>
      </c>
      <c r="G40" s="14">
        <f t="shared" si="0"/>
        <v>400000</v>
      </c>
      <c r="H40" s="14" t="s">
        <v>286</v>
      </c>
      <c r="I40" s="68" t="s">
        <v>288</v>
      </c>
    </row>
    <row r="41" spans="1:9" ht="45" x14ac:dyDescent="0.25">
      <c r="A41" s="17">
        <v>38</v>
      </c>
      <c r="B41" s="70" t="s">
        <v>223</v>
      </c>
      <c r="C41" s="70" t="s">
        <v>223</v>
      </c>
      <c r="D41" s="77" t="s">
        <v>276</v>
      </c>
      <c r="E41" s="20">
        <v>1000</v>
      </c>
      <c r="F41" s="21">
        <v>400</v>
      </c>
      <c r="G41" s="14">
        <f t="shared" si="0"/>
        <v>400000</v>
      </c>
      <c r="H41" s="14" t="s">
        <v>286</v>
      </c>
      <c r="I41" s="68" t="s">
        <v>288</v>
      </c>
    </row>
    <row r="42" spans="1:9" ht="60" x14ac:dyDescent="0.25">
      <c r="A42" s="17">
        <v>39</v>
      </c>
      <c r="B42" s="70" t="s">
        <v>224</v>
      </c>
      <c r="C42" s="70" t="s">
        <v>224</v>
      </c>
      <c r="D42" s="77" t="s">
        <v>276</v>
      </c>
      <c r="E42" s="20">
        <v>36</v>
      </c>
      <c r="F42" s="21">
        <v>25000</v>
      </c>
      <c r="G42" s="14">
        <f t="shared" si="0"/>
        <v>900000</v>
      </c>
      <c r="H42" s="14" t="s">
        <v>286</v>
      </c>
      <c r="I42" s="68" t="s">
        <v>288</v>
      </c>
    </row>
    <row r="43" spans="1:9" ht="45" x14ac:dyDescent="0.25">
      <c r="A43" s="17">
        <v>40</v>
      </c>
      <c r="B43" s="70" t="s">
        <v>225</v>
      </c>
      <c r="C43" s="70" t="s">
        <v>225</v>
      </c>
      <c r="D43" s="77" t="s">
        <v>276</v>
      </c>
      <c r="E43" s="24">
        <v>100</v>
      </c>
      <c r="F43" s="21">
        <v>2000</v>
      </c>
      <c r="G43" s="14">
        <f t="shared" si="0"/>
        <v>200000</v>
      </c>
      <c r="H43" s="14" t="s">
        <v>286</v>
      </c>
      <c r="I43" s="68" t="s">
        <v>288</v>
      </c>
    </row>
    <row r="44" spans="1:9" ht="45" x14ac:dyDescent="0.25">
      <c r="A44" s="17">
        <v>41</v>
      </c>
      <c r="B44" s="70" t="s">
        <v>226</v>
      </c>
      <c r="C44" s="70" t="s">
        <v>226</v>
      </c>
      <c r="D44" s="77" t="s">
        <v>276</v>
      </c>
      <c r="E44" s="20">
        <v>1500</v>
      </c>
      <c r="F44" s="21">
        <v>1400</v>
      </c>
      <c r="G44" s="14">
        <f t="shared" si="0"/>
        <v>2100000</v>
      </c>
      <c r="H44" s="14" t="s">
        <v>286</v>
      </c>
      <c r="I44" s="68" t="s">
        <v>288</v>
      </c>
    </row>
    <row r="45" spans="1:9" ht="45" x14ac:dyDescent="0.25">
      <c r="A45" s="17">
        <v>42</v>
      </c>
      <c r="B45" s="70" t="s">
        <v>227</v>
      </c>
      <c r="C45" s="70" t="s">
        <v>227</v>
      </c>
      <c r="D45" s="77" t="s">
        <v>276</v>
      </c>
      <c r="E45" s="20">
        <v>1500</v>
      </c>
      <c r="F45" s="21">
        <v>1400</v>
      </c>
      <c r="G45" s="14">
        <f t="shared" si="0"/>
        <v>2100000</v>
      </c>
      <c r="H45" s="14" t="s">
        <v>286</v>
      </c>
      <c r="I45" s="68" t="s">
        <v>288</v>
      </c>
    </row>
    <row r="46" spans="1:9" ht="45" x14ac:dyDescent="0.25">
      <c r="A46" s="17">
        <v>43</v>
      </c>
      <c r="B46" s="70" t="s">
        <v>228</v>
      </c>
      <c r="C46" s="70" t="s">
        <v>228</v>
      </c>
      <c r="D46" s="77" t="s">
        <v>276</v>
      </c>
      <c r="E46" s="20">
        <v>1500</v>
      </c>
      <c r="F46" s="21">
        <v>3000</v>
      </c>
      <c r="G46" s="14">
        <f t="shared" si="0"/>
        <v>4500000</v>
      </c>
      <c r="H46" s="14" t="s">
        <v>286</v>
      </c>
      <c r="I46" s="68" t="s">
        <v>288</v>
      </c>
    </row>
    <row r="47" spans="1:9" ht="45" x14ac:dyDescent="0.25">
      <c r="A47" s="17">
        <v>44</v>
      </c>
      <c r="B47" s="70" t="s">
        <v>109</v>
      </c>
      <c r="C47" s="70" t="s">
        <v>109</v>
      </c>
      <c r="D47" s="19" t="s">
        <v>99</v>
      </c>
      <c r="E47" s="20">
        <v>200</v>
      </c>
      <c r="F47" s="21">
        <v>2800</v>
      </c>
      <c r="G47" s="14">
        <f t="shared" si="0"/>
        <v>560000</v>
      </c>
      <c r="H47" s="14" t="s">
        <v>286</v>
      </c>
      <c r="I47" s="68" t="s">
        <v>288</v>
      </c>
    </row>
    <row r="48" spans="1:9" ht="45" x14ac:dyDescent="0.25">
      <c r="A48" s="17">
        <v>45</v>
      </c>
      <c r="B48" s="70" t="s">
        <v>229</v>
      </c>
      <c r="C48" s="70" t="s">
        <v>229</v>
      </c>
      <c r="D48" s="77" t="s">
        <v>276</v>
      </c>
      <c r="E48" s="26">
        <v>2000</v>
      </c>
      <c r="F48" s="21">
        <v>1500</v>
      </c>
      <c r="G48" s="14">
        <f t="shared" si="0"/>
        <v>3000000</v>
      </c>
      <c r="H48" s="14" t="s">
        <v>286</v>
      </c>
      <c r="I48" s="68" t="s">
        <v>288</v>
      </c>
    </row>
    <row r="49" spans="1:9" ht="45" x14ac:dyDescent="0.25">
      <c r="A49" s="17">
        <v>46</v>
      </c>
      <c r="B49" s="70" t="s">
        <v>230</v>
      </c>
      <c r="C49" s="70" t="s">
        <v>230</v>
      </c>
      <c r="D49" s="19" t="s">
        <v>99</v>
      </c>
      <c r="E49" s="20">
        <v>100</v>
      </c>
      <c r="F49" s="21">
        <v>10000</v>
      </c>
      <c r="G49" s="14">
        <f t="shared" si="0"/>
        <v>1000000</v>
      </c>
      <c r="H49" s="14" t="s">
        <v>286</v>
      </c>
      <c r="I49" s="68" t="s">
        <v>288</v>
      </c>
    </row>
    <row r="50" spans="1:9" ht="45" x14ac:dyDescent="0.25">
      <c r="A50" s="17">
        <v>47</v>
      </c>
      <c r="B50" s="70" t="s">
        <v>231</v>
      </c>
      <c r="C50" s="70" t="s">
        <v>231</v>
      </c>
      <c r="D50" s="77" t="s">
        <v>276</v>
      </c>
      <c r="E50" s="24">
        <v>650</v>
      </c>
      <c r="F50" s="21">
        <v>800</v>
      </c>
      <c r="G50" s="14">
        <f t="shared" si="0"/>
        <v>520000</v>
      </c>
      <c r="H50" s="14" t="s">
        <v>286</v>
      </c>
      <c r="I50" s="68" t="s">
        <v>288</v>
      </c>
    </row>
    <row r="51" spans="1:9" ht="45" x14ac:dyDescent="0.25">
      <c r="A51" s="17">
        <v>48</v>
      </c>
      <c r="B51" s="67" t="s">
        <v>232</v>
      </c>
      <c r="C51" s="67" t="s">
        <v>232</v>
      </c>
      <c r="D51" s="77" t="s">
        <v>276</v>
      </c>
      <c r="E51" s="24">
        <v>20</v>
      </c>
      <c r="F51" s="21">
        <v>4000</v>
      </c>
      <c r="G51" s="14">
        <f t="shared" si="0"/>
        <v>80000</v>
      </c>
      <c r="H51" s="14" t="s">
        <v>286</v>
      </c>
      <c r="I51" s="68" t="s">
        <v>288</v>
      </c>
    </row>
    <row r="52" spans="1:9" ht="45" x14ac:dyDescent="0.25">
      <c r="A52" s="17">
        <v>49</v>
      </c>
      <c r="B52" s="67" t="s">
        <v>233</v>
      </c>
      <c r="C52" s="67" t="s">
        <v>233</v>
      </c>
      <c r="D52" s="77" t="s">
        <v>276</v>
      </c>
      <c r="E52" s="20">
        <v>1000</v>
      </c>
      <c r="F52" s="21">
        <v>250</v>
      </c>
      <c r="G52" s="14">
        <f t="shared" si="0"/>
        <v>250000</v>
      </c>
      <c r="H52" s="14" t="s">
        <v>286</v>
      </c>
      <c r="I52" s="68" t="s">
        <v>288</v>
      </c>
    </row>
    <row r="53" spans="1:9" ht="45" x14ac:dyDescent="0.25">
      <c r="A53" s="17">
        <v>50</v>
      </c>
      <c r="B53" s="70" t="s">
        <v>234</v>
      </c>
      <c r="C53" s="70" t="s">
        <v>234</v>
      </c>
      <c r="D53" s="77" t="s">
        <v>276</v>
      </c>
      <c r="E53" s="20">
        <v>50</v>
      </c>
      <c r="F53" s="21">
        <v>2500</v>
      </c>
      <c r="G53" s="14">
        <f t="shared" si="0"/>
        <v>125000</v>
      </c>
      <c r="H53" s="14" t="s">
        <v>286</v>
      </c>
      <c r="I53" s="68" t="s">
        <v>288</v>
      </c>
    </row>
    <row r="54" spans="1:9" ht="45" x14ac:dyDescent="0.25">
      <c r="A54" s="17">
        <v>51</v>
      </c>
      <c r="B54" s="70" t="s">
        <v>235</v>
      </c>
      <c r="C54" s="70" t="s">
        <v>235</v>
      </c>
      <c r="D54" s="77" t="s">
        <v>276</v>
      </c>
      <c r="E54" s="20">
        <v>50</v>
      </c>
      <c r="F54" s="21">
        <v>2500</v>
      </c>
      <c r="G54" s="14">
        <f t="shared" si="0"/>
        <v>125000</v>
      </c>
      <c r="H54" s="14" t="s">
        <v>286</v>
      </c>
      <c r="I54" s="68" t="s">
        <v>288</v>
      </c>
    </row>
    <row r="55" spans="1:9" ht="45" x14ac:dyDescent="0.25">
      <c r="A55" s="17">
        <v>52</v>
      </c>
      <c r="B55" s="72" t="s">
        <v>236</v>
      </c>
      <c r="C55" s="72" t="s">
        <v>236</v>
      </c>
      <c r="D55" s="27" t="s">
        <v>283</v>
      </c>
      <c r="E55" s="28">
        <v>6</v>
      </c>
      <c r="F55" s="29">
        <v>7500</v>
      </c>
      <c r="G55" s="14">
        <f t="shared" si="0"/>
        <v>45000</v>
      </c>
      <c r="H55" s="14" t="s">
        <v>286</v>
      </c>
      <c r="I55" s="68" t="s">
        <v>288</v>
      </c>
    </row>
    <row r="56" spans="1:9" ht="45" x14ac:dyDescent="0.25">
      <c r="A56" s="17">
        <v>53</v>
      </c>
      <c r="B56" s="70" t="s">
        <v>237</v>
      </c>
      <c r="C56" s="70" t="s">
        <v>237</v>
      </c>
      <c r="D56" s="19" t="s">
        <v>284</v>
      </c>
      <c r="E56" s="20">
        <v>100</v>
      </c>
      <c r="F56" s="21">
        <v>600</v>
      </c>
      <c r="G56" s="14">
        <f t="shared" si="0"/>
        <v>60000</v>
      </c>
      <c r="H56" s="14" t="s">
        <v>286</v>
      </c>
      <c r="I56" s="68" t="s">
        <v>288</v>
      </c>
    </row>
    <row r="57" spans="1:9" ht="45" x14ac:dyDescent="0.25">
      <c r="A57" s="17">
        <v>54</v>
      </c>
      <c r="B57" s="70" t="s">
        <v>238</v>
      </c>
      <c r="C57" s="70" t="s">
        <v>238</v>
      </c>
      <c r="D57" s="19" t="s">
        <v>284</v>
      </c>
      <c r="E57" s="20">
        <v>50</v>
      </c>
      <c r="F57" s="21">
        <v>300</v>
      </c>
      <c r="G57" s="14">
        <f t="shared" si="0"/>
        <v>15000</v>
      </c>
      <c r="H57" s="14" t="s">
        <v>286</v>
      </c>
      <c r="I57" s="68" t="s">
        <v>288</v>
      </c>
    </row>
    <row r="58" spans="1:9" ht="45" x14ac:dyDescent="0.25">
      <c r="A58" s="17">
        <v>55</v>
      </c>
      <c r="B58" s="73" t="s">
        <v>239</v>
      </c>
      <c r="C58" s="73" t="s">
        <v>239</v>
      </c>
      <c r="D58" s="27" t="s">
        <v>283</v>
      </c>
      <c r="E58" s="31">
        <v>1</v>
      </c>
      <c r="F58" s="21">
        <v>1600</v>
      </c>
      <c r="G58" s="14">
        <f t="shared" si="0"/>
        <v>1600</v>
      </c>
      <c r="H58" s="14" t="s">
        <v>286</v>
      </c>
      <c r="I58" s="68" t="s">
        <v>288</v>
      </c>
    </row>
    <row r="59" spans="1:9" ht="45" x14ac:dyDescent="0.25">
      <c r="A59" s="17">
        <v>56</v>
      </c>
      <c r="B59" s="73" t="s">
        <v>240</v>
      </c>
      <c r="C59" s="73" t="s">
        <v>240</v>
      </c>
      <c r="D59" s="27" t="s">
        <v>283</v>
      </c>
      <c r="E59" s="31">
        <v>1</v>
      </c>
      <c r="F59" s="21">
        <v>700</v>
      </c>
      <c r="G59" s="14">
        <f t="shared" si="0"/>
        <v>700</v>
      </c>
      <c r="H59" s="14" t="s">
        <v>286</v>
      </c>
      <c r="I59" s="68" t="s">
        <v>288</v>
      </c>
    </row>
    <row r="60" spans="1:9" ht="45" x14ac:dyDescent="0.25">
      <c r="A60" s="17">
        <v>57</v>
      </c>
      <c r="B60" s="73" t="s">
        <v>241</v>
      </c>
      <c r="C60" s="73" t="s">
        <v>241</v>
      </c>
      <c r="D60" s="19" t="s">
        <v>281</v>
      </c>
      <c r="E60" s="31">
        <v>1</v>
      </c>
      <c r="F60" s="21">
        <v>450</v>
      </c>
      <c r="G60" s="14">
        <f t="shared" si="0"/>
        <v>450</v>
      </c>
      <c r="H60" s="14" t="s">
        <v>286</v>
      </c>
      <c r="I60" s="68" t="s">
        <v>288</v>
      </c>
    </row>
    <row r="61" spans="1:9" ht="45" x14ac:dyDescent="0.25">
      <c r="A61" s="17">
        <v>58</v>
      </c>
      <c r="B61" s="73" t="s">
        <v>242</v>
      </c>
      <c r="C61" s="73" t="s">
        <v>242</v>
      </c>
      <c r="D61" s="19" t="s">
        <v>284</v>
      </c>
      <c r="E61" s="31">
        <v>100</v>
      </c>
      <c r="F61" s="21">
        <v>500</v>
      </c>
      <c r="G61" s="14">
        <f t="shared" si="0"/>
        <v>50000</v>
      </c>
      <c r="H61" s="14" t="s">
        <v>286</v>
      </c>
      <c r="I61" s="68" t="s">
        <v>288</v>
      </c>
    </row>
    <row r="62" spans="1:9" ht="45" x14ac:dyDescent="0.25">
      <c r="A62" s="17">
        <v>59</v>
      </c>
      <c r="B62" s="73" t="s">
        <v>243</v>
      </c>
      <c r="C62" s="73" t="s">
        <v>243</v>
      </c>
      <c r="D62" s="19" t="s">
        <v>284</v>
      </c>
      <c r="E62" s="31">
        <v>100</v>
      </c>
      <c r="F62" s="21">
        <v>700</v>
      </c>
      <c r="G62" s="14">
        <f t="shared" si="0"/>
        <v>70000</v>
      </c>
      <c r="H62" s="14" t="s">
        <v>286</v>
      </c>
      <c r="I62" s="68" t="s">
        <v>288</v>
      </c>
    </row>
    <row r="63" spans="1:9" ht="45" x14ac:dyDescent="0.25">
      <c r="A63" s="17">
        <v>60</v>
      </c>
      <c r="B63" s="73" t="s">
        <v>244</v>
      </c>
      <c r="C63" s="73" t="s">
        <v>244</v>
      </c>
      <c r="D63" s="19" t="s">
        <v>281</v>
      </c>
      <c r="E63" s="31">
        <v>40</v>
      </c>
      <c r="F63" s="21">
        <v>100</v>
      </c>
      <c r="G63" s="14">
        <f t="shared" si="0"/>
        <v>4000</v>
      </c>
      <c r="H63" s="14" t="s">
        <v>286</v>
      </c>
      <c r="I63" s="68" t="s">
        <v>288</v>
      </c>
    </row>
    <row r="64" spans="1:9" ht="45" x14ac:dyDescent="0.25">
      <c r="A64" s="17">
        <v>61</v>
      </c>
      <c r="B64" s="73" t="s">
        <v>245</v>
      </c>
      <c r="C64" s="73" t="s">
        <v>245</v>
      </c>
      <c r="D64" s="19" t="s">
        <v>281</v>
      </c>
      <c r="E64" s="31">
        <v>5</v>
      </c>
      <c r="F64" s="21">
        <v>150</v>
      </c>
      <c r="G64" s="14">
        <f t="shared" si="0"/>
        <v>750</v>
      </c>
      <c r="H64" s="14" t="s">
        <v>286</v>
      </c>
      <c r="I64" s="68" t="s">
        <v>288</v>
      </c>
    </row>
    <row r="65" spans="1:9" ht="45" x14ac:dyDescent="0.25">
      <c r="A65" s="17">
        <v>62</v>
      </c>
      <c r="B65" s="74" t="s">
        <v>246</v>
      </c>
      <c r="C65" s="74" t="s">
        <v>246</v>
      </c>
      <c r="D65" s="27" t="s">
        <v>283</v>
      </c>
      <c r="E65" s="30">
        <v>20</v>
      </c>
      <c r="F65" s="21">
        <v>42000</v>
      </c>
      <c r="G65" s="14">
        <f t="shared" si="0"/>
        <v>840000</v>
      </c>
      <c r="H65" s="14" t="s">
        <v>286</v>
      </c>
      <c r="I65" s="68" t="s">
        <v>288</v>
      </c>
    </row>
    <row r="66" spans="1:9" ht="60" x14ac:dyDescent="0.25">
      <c r="A66" s="17">
        <v>63</v>
      </c>
      <c r="B66" s="74" t="s">
        <v>247</v>
      </c>
      <c r="C66" s="74" t="s">
        <v>247</v>
      </c>
      <c r="D66" s="27" t="s">
        <v>283</v>
      </c>
      <c r="E66" s="30">
        <v>5</v>
      </c>
      <c r="F66" s="21">
        <v>130507</v>
      </c>
      <c r="G66" s="14">
        <f t="shared" si="0"/>
        <v>652535</v>
      </c>
      <c r="H66" s="14" t="s">
        <v>286</v>
      </c>
      <c r="I66" s="68" t="s">
        <v>288</v>
      </c>
    </row>
    <row r="67" spans="1:9" ht="45" x14ac:dyDescent="0.25">
      <c r="A67" s="17">
        <v>64</v>
      </c>
      <c r="B67" s="74" t="s">
        <v>248</v>
      </c>
      <c r="C67" s="74" t="s">
        <v>248</v>
      </c>
      <c r="D67" s="27" t="s">
        <v>283</v>
      </c>
      <c r="E67" s="30">
        <v>3</v>
      </c>
      <c r="F67" s="21">
        <v>130507</v>
      </c>
      <c r="G67" s="14">
        <f t="shared" si="0"/>
        <v>391521</v>
      </c>
      <c r="H67" s="14" t="s">
        <v>286</v>
      </c>
      <c r="I67" s="68" t="s">
        <v>288</v>
      </c>
    </row>
    <row r="68" spans="1:9" ht="45" x14ac:dyDescent="0.25">
      <c r="A68" s="17">
        <v>65</v>
      </c>
      <c r="B68" s="74" t="s">
        <v>249</v>
      </c>
      <c r="C68" s="74" t="s">
        <v>249</v>
      </c>
      <c r="D68" s="77" t="s">
        <v>276</v>
      </c>
      <c r="E68" s="30">
        <v>40</v>
      </c>
      <c r="F68" s="21">
        <v>7500</v>
      </c>
      <c r="G68" s="14">
        <f t="shared" si="0"/>
        <v>300000</v>
      </c>
      <c r="H68" s="14" t="s">
        <v>286</v>
      </c>
      <c r="I68" s="68" t="s">
        <v>288</v>
      </c>
    </row>
    <row r="69" spans="1:9" ht="45" x14ac:dyDescent="0.25">
      <c r="A69" s="17">
        <v>66</v>
      </c>
      <c r="B69" s="74" t="s">
        <v>250</v>
      </c>
      <c r="C69" s="74" t="s">
        <v>250</v>
      </c>
      <c r="D69" s="77" t="s">
        <v>276</v>
      </c>
      <c r="E69" s="30">
        <v>2</v>
      </c>
      <c r="F69" s="21">
        <v>8500</v>
      </c>
      <c r="G69" s="14">
        <f t="shared" ref="G69:G87" si="1">E69*F69</f>
        <v>17000</v>
      </c>
      <c r="H69" s="14" t="s">
        <v>286</v>
      </c>
      <c r="I69" s="68" t="s">
        <v>288</v>
      </c>
    </row>
    <row r="70" spans="1:9" ht="45" x14ac:dyDescent="0.25">
      <c r="A70" s="17">
        <v>67</v>
      </c>
      <c r="B70" s="74" t="s">
        <v>251</v>
      </c>
      <c r="C70" s="74" t="s">
        <v>251</v>
      </c>
      <c r="D70" s="77" t="s">
        <v>276</v>
      </c>
      <c r="E70" s="30">
        <v>10</v>
      </c>
      <c r="F70" s="21">
        <v>70000</v>
      </c>
      <c r="G70" s="14">
        <f t="shared" si="1"/>
        <v>700000</v>
      </c>
      <c r="H70" s="14" t="s">
        <v>286</v>
      </c>
      <c r="I70" s="68" t="s">
        <v>288</v>
      </c>
    </row>
    <row r="71" spans="1:9" ht="45" x14ac:dyDescent="0.25">
      <c r="A71" s="17">
        <v>68</v>
      </c>
      <c r="B71" s="74" t="s">
        <v>252</v>
      </c>
      <c r="C71" s="74" t="s">
        <v>252</v>
      </c>
      <c r="D71" s="77" t="s">
        <v>276</v>
      </c>
      <c r="E71" s="30">
        <v>8</v>
      </c>
      <c r="F71" s="21">
        <v>18000</v>
      </c>
      <c r="G71" s="14">
        <f t="shared" si="1"/>
        <v>144000</v>
      </c>
      <c r="H71" s="14" t="s">
        <v>286</v>
      </c>
      <c r="I71" s="68" t="s">
        <v>288</v>
      </c>
    </row>
    <row r="72" spans="1:9" ht="45" x14ac:dyDescent="0.25">
      <c r="A72" s="17">
        <v>69</v>
      </c>
      <c r="B72" s="74" t="s">
        <v>253</v>
      </c>
      <c r="C72" s="74" t="s">
        <v>253</v>
      </c>
      <c r="D72" s="77" t="s">
        <v>276</v>
      </c>
      <c r="E72" s="30">
        <v>2</v>
      </c>
      <c r="F72" s="21">
        <v>18000</v>
      </c>
      <c r="G72" s="14">
        <f t="shared" si="1"/>
        <v>36000</v>
      </c>
      <c r="H72" s="14" t="s">
        <v>286</v>
      </c>
      <c r="I72" s="68" t="s">
        <v>288</v>
      </c>
    </row>
    <row r="73" spans="1:9" ht="45" x14ac:dyDescent="0.25">
      <c r="A73" s="17">
        <v>70</v>
      </c>
      <c r="B73" s="74" t="s">
        <v>254</v>
      </c>
      <c r="C73" s="74" t="s">
        <v>254</v>
      </c>
      <c r="D73" s="77" t="s">
        <v>276</v>
      </c>
      <c r="E73" s="30">
        <v>10</v>
      </c>
      <c r="F73" s="21">
        <v>25000</v>
      </c>
      <c r="G73" s="14">
        <f t="shared" si="1"/>
        <v>250000</v>
      </c>
      <c r="H73" s="14" t="s">
        <v>286</v>
      </c>
      <c r="I73" s="68" t="s">
        <v>288</v>
      </c>
    </row>
    <row r="74" spans="1:9" ht="45" x14ac:dyDescent="0.25">
      <c r="A74" s="17">
        <v>71</v>
      </c>
      <c r="B74" s="74" t="s">
        <v>255</v>
      </c>
      <c r="C74" s="74" t="s">
        <v>255</v>
      </c>
      <c r="D74" s="77" t="s">
        <v>276</v>
      </c>
      <c r="E74" s="30">
        <v>10</v>
      </c>
      <c r="F74" s="21">
        <v>15000</v>
      </c>
      <c r="G74" s="14">
        <f t="shared" si="1"/>
        <v>150000</v>
      </c>
      <c r="H74" s="14" t="s">
        <v>286</v>
      </c>
      <c r="I74" s="68" t="s">
        <v>288</v>
      </c>
    </row>
    <row r="75" spans="1:9" ht="45" x14ac:dyDescent="0.25">
      <c r="A75" s="17">
        <v>72</v>
      </c>
      <c r="B75" s="74" t="s">
        <v>256</v>
      </c>
      <c r="C75" s="74" t="s">
        <v>256</v>
      </c>
      <c r="D75" s="77" t="s">
        <v>276</v>
      </c>
      <c r="E75" s="30">
        <v>10</v>
      </c>
      <c r="F75" s="21">
        <v>75000</v>
      </c>
      <c r="G75" s="14">
        <f t="shared" si="1"/>
        <v>750000</v>
      </c>
      <c r="H75" s="14" t="s">
        <v>286</v>
      </c>
      <c r="I75" s="68" t="s">
        <v>288</v>
      </c>
    </row>
    <row r="76" spans="1:9" ht="45" x14ac:dyDescent="0.25">
      <c r="A76" s="17">
        <v>73</v>
      </c>
      <c r="B76" s="74" t="s">
        <v>257</v>
      </c>
      <c r="C76" s="74" t="s">
        <v>257</v>
      </c>
      <c r="D76" s="77" t="s">
        <v>276</v>
      </c>
      <c r="E76" s="30">
        <v>4</v>
      </c>
      <c r="F76" s="21">
        <v>70000</v>
      </c>
      <c r="G76" s="14">
        <f t="shared" si="1"/>
        <v>280000</v>
      </c>
      <c r="H76" s="14" t="s">
        <v>286</v>
      </c>
      <c r="I76" s="68" t="s">
        <v>288</v>
      </c>
    </row>
    <row r="77" spans="1:9" ht="105" x14ac:dyDescent="0.25">
      <c r="A77" s="17">
        <v>74</v>
      </c>
      <c r="B77" s="11" t="s">
        <v>258</v>
      </c>
      <c r="C77" s="11" t="s">
        <v>259</v>
      </c>
      <c r="D77" s="77" t="s">
        <v>276</v>
      </c>
      <c r="E77" s="42">
        <v>1</v>
      </c>
      <c r="F77" s="21">
        <v>91000</v>
      </c>
      <c r="G77" s="14">
        <f t="shared" si="1"/>
        <v>91000</v>
      </c>
      <c r="H77" s="14" t="s">
        <v>287</v>
      </c>
      <c r="I77" s="68" t="s">
        <v>288</v>
      </c>
    </row>
    <row r="78" spans="1:9" ht="120" x14ac:dyDescent="0.25">
      <c r="A78" s="17">
        <v>75</v>
      </c>
      <c r="B78" s="11" t="s">
        <v>258</v>
      </c>
      <c r="C78" s="11" t="s">
        <v>260</v>
      </c>
      <c r="D78" s="77" t="s">
        <v>276</v>
      </c>
      <c r="E78" s="42">
        <v>1</v>
      </c>
      <c r="F78" s="21">
        <v>135000</v>
      </c>
      <c r="G78" s="14">
        <f t="shared" si="1"/>
        <v>135000</v>
      </c>
      <c r="H78" s="14" t="s">
        <v>287</v>
      </c>
      <c r="I78" s="68" t="s">
        <v>288</v>
      </c>
    </row>
    <row r="79" spans="1:9" ht="180" x14ac:dyDescent="0.25">
      <c r="A79" s="17">
        <v>76</v>
      </c>
      <c r="B79" s="11" t="s">
        <v>258</v>
      </c>
      <c r="C79" s="11" t="s">
        <v>261</v>
      </c>
      <c r="D79" s="77" t="s">
        <v>276</v>
      </c>
      <c r="E79" s="42">
        <v>1</v>
      </c>
      <c r="F79" s="21">
        <v>192000</v>
      </c>
      <c r="G79" s="14">
        <f t="shared" si="1"/>
        <v>192000</v>
      </c>
      <c r="H79" s="14" t="s">
        <v>287</v>
      </c>
      <c r="I79" s="68" t="s">
        <v>288</v>
      </c>
    </row>
    <row r="80" spans="1:9" ht="120" x14ac:dyDescent="0.25">
      <c r="A80" s="17">
        <v>77</v>
      </c>
      <c r="B80" s="11" t="s">
        <v>262</v>
      </c>
      <c r="C80" s="11" t="s">
        <v>263</v>
      </c>
      <c r="D80" s="77" t="s">
        <v>276</v>
      </c>
      <c r="E80" s="42">
        <v>1</v>
      </c>
      <c r="F80" s="21">
        <v>248500</v>
      </c>
      <c r="G80" s="14">
        <f t="shared" si="1"/>
        <v>248500</v>
      </c>
      <c r="H80" s="14" t="s">
        <v>287</v>
      </c>
      <c r="I80" s="68" t="s">
        <v>288</v>
      </c>
    </row>
    <row r="81" spans="1:9" ht="135" x14ac:dyDescent="0.25">
      <c r="A81" s="17">
        <v>78</v>
      </c>
      <c r="B81" s="11" t="s">
        <v>262</v>
      </c>
      <c r="C81" s="11" t="s">
        <v>264</v>
      </c>
      <c r="D81" s="77" t="s">
        <v>276</v>
      </c>
      <c r="E81" s="42">
        <v>1</v>
      </c>
      <c r="F81" s="21">
        <v>337000</v>
      </c>
      <c r="G81" s="14">
        <f t="shared" si="1"/>
        <v>337000</v>
      </c>
      <c r="H81" s="14" t="s">
        <v>287</v>
      </c>
      <c r="I81" s="68" t="s">
        <v>288</v>
      </c>
    </row>
    <row r="82" spans="1:9" ht="90" x14ac:dyDescent="0.25">
      <c r="A82" s="17">
        <v>79</v>
      </c>
      <c r="B82" s="11" t="s">
        <v>265</v>
      </c>
      <c r="C82" s="11" t="s">
        <v>266</v>
      </c>
      <c r="D82" s="77" t="s">
        <v>276</v>
      </c>
      <c r="E82" s="42">
        <v>1</v>
      </c>
      <c r="F82" s="21">
        <v>53400</v>
      </c>
      <c r="G82" s="14">
        <f t="shared" si="1"/>
        <v>53400</v>
      </c>
      <c r="H82" s="14" t="s">
        <v>287</v>
      </c>
      <c r="I82" s="68" t="s">
        <v>288</v>
      </c>
    </row>
    <row r="83" spans="1:9" ht="90" x14ac:dyDescent="0.25">
      <c r="A83" s="17">
        <v>80</v>
      </c>
      <c r="B83" s="11" t="s">
        <v>265</v>
      </c>
      <c r="C83" s="11" t="s">
        <v>267</v>
      </c>
      <c r="D83" s="77" t="s">
        <v>276</v>
      </c>
      <c r="E83" s="42">
        <v>1</v>
      </c>
      <c r="F83" s="21">
        <v>53400</v>
      </c>
      <c r="G83" s="14">
        <f t="shared" si="1"/>
        <v>53400</v>
      </c>
      <c r="H83" s="14" t="s">
        <v>287</v>
      </c>
      <c r="I83" s="68" t="s">
        <v>288</v>
      </c>
    </row>
    <row r="84" spans="1:9" ht="105" x14ac:dyDescent="0.25">
      <c r="A84" s="17">
        <v>81</v>
      </c>
      <c r="B84" s="11" t="s">
        <v>268</v>
      </c>
      <c r="C84" s="11" t="s">
        <v>269</v>
      </c>
      <c r="D84" s="77" t="s">
        <v>276</v>
      </c>
      <c r="E84" s="42">
        <v>1</v>
      </c>
      <c r="F84" s="21">
        <v>49600</v>
      </c>
      <c r="G84" s="14">
        <f t="shared" si="1"/>
        <v>49600</v>
      </c>
      <c r="H84" s="14" t="s">
        <v>287</v>
      </c>
      <c r="I84" s="68" t="s">
        <v>288</v>
      </c>
    </row>
    <row r="85" spans="1:9" ht="75" x14ac:dyDescent="0.25">
      <c r="A85" s="17">
        <v>82</v>
      </c>
      <c r="B85" s="12" t="s">
        <v>265</v>
      </c>
      <c r="C85" s="11" t="s">
        <v>270</v>
      </c>
      <c r="D85" s="77" t="s">
        <v>276</v>
      </c>
      <c r="E85" s="43">
        <v>1</v>
      </c>
      <c r="F85" s="29">
        <v>44600</v>
      </c>
      <c r="G85" s="14">
        <f t="shared" si="1"/>
        <v>44600</v>
      </c>
      <c r="H85" s="14" t="s">
        <v>287</v>
      </c>
      <c r="I85" s="68" t="s">
        <v>288</v>
      </c>
    </row>
    <row r="86" spans="1:9" ht="75" x14ac:dyDescent="0.25">
      <c r="A86" s="49">
        <v>83</v>
      </c>
      <c r="B86" s="57" t="s">
        <v>271</v>
      </c>
      <c r="C86" s="12" t="s">
        <v>273</v>
      </c>
      <c r="D86" s="81" t="s">
        <v>276</v>
      </c>
      <c r="E86" s="50">
        <v>1</v>
      </c>
      <c r="F86" s="29">
        <v>135000</v>
      </c>
      <c r="G86" s="14">
        <f t="shared" si="1"/>
        <v>135000</v>
      </c>
      <c r="H86" s="58" t="s">
        <v>287</v>
      </c>
      <c r="I86" s="75" t="s">
        <v>288</v>
      </c>
    </row>
    <row r="87" spans="1:9" ht="105" x14ac:dyDescent="0.25">
      <c r="A87" s="17">
        <v>84</v>
      </c>
      <c r="B87" s="13" t="s">
        <v>274</v>
      </c>
      <c r="C87" s="13" t="s">
        <v>275</v>
      </c>
      <c r="D87" s="80" t="s">
        <v>285</v>
      </c>
      <c r="E87" s="25">
        <v>1</v>
      </c>
      <c r="F87" s="21">
        <v>540000</v>
      </c>
      <c r="G87" s="14">
        <f t="shared" si="1"/>
        <v>540000</v>
      </c>
      <c r="H87" s="14" t="s">
        <v>287</v>
      </c>
      <c r="I87" s="68" t="s">
        <v>288</v>
      </c>
    </row>
    <row r="88" spans="1:9" x14ac:dyDescent="0.2">
      <c r="A88" s="89" t="s">
        <v>291</v>
      </c>
      <c r="B88" s="90"/>
      <c r="C88" s="90"/>
      <c r="D88" s="90"/>
      <c r="E88" s="90"/>
      <c r="F88" s="91"/>
      <c r="G88" s="56">
        <v>33654774.799999997</v>
      </c>
      <c r="H88" s="55"/>
      <c r="I88" s="55"/>
    </row>
  </sheetData>
  <mergeCells count="2">
    <mergeCell ref="A2:I2"/>
    <mergeCell ref="A88:F88"/>
  </mergeCells>
  <pageMargins left="0.70866141732283472" right="0.70866141732283472" top="0.74803149606299213" bottom="0.74803149606299213" header="0.31496062992125984" footer="0.31496062992125984"/>
  <pageSetup paperSize="9" scale="44" orientation="landscape" verticalDpi="0" r:id="rId1"/>
  <rowBreaks count="3" manualBreakCount="3">
    <brk id="72" max="8" man="1"/>
    <brk id="84" max="8" man="1"/>
    <brk id="88" max="8"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Лист1</vt:lpstr>
      <vt:lpstr>все</vt:lpstr>
      <vt:lpstr>РУС</vt:lpstr>
      <vt:lpstr>КАЗ</vt:lpstr>
      <vt:lpstr>РУС!Заголовки_для_печати</vt:lpstr>
      <vt:lpstr>КАЗ!Область_печати</vt:lpstr>
      <vt:lpstr>РУС!Область_печати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das.nakya@outlook.com</dc:creator>
  <cp:lastModifiedBy>GOSZAKUP</cp:lastModifiedBy>
  <cp:lastPrinted>2024-04-11T10:32:12Z</cp:lastPrinted>
  <dcterms:created xsi:type="dcterms:W3CDTF">2021-11-14T12:58:40Z</dcterms:created>
  <dcterms:modified xsi:type="dcterms:W3CDTF">2024-04-11T10:42:19Z</dcterms:modified>
</cp:coreProperties>
</file>